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8795" windowHeight="12015"/>
  </bookViews>
  <sheets>
    <sheet name="Feuil1" sheetId="1" r:id="rId1"/>
    <sheet name="Feuil2" sheetId="2" r:id="rId2"/>
    <sheet name="Feuil3" sheetId="3" r:id="rId3"/>
  </sheets>
  <definedNames>
    <definedName name="Total">Feuil1!$B$1</definedName>
  </definedNames>
  <calcPr calcId="145621"/>
</workbook>
</file>

<file path=xl/calcChain.xml><?xml version="1.0" encoding="utf-8"?>
<calcChain xmlns="http://schemas.openxmlformats.org/spreadsheetml/2006/main">
  <c r="B96" i="1"/>
  <c r="B78"/>
  <c r="B66"/>
  <c r="B56"/>
  <c r="B48"/>
  <c r="B17"/>
  <c r="B8"/>
</calcChain>
</file>

<file path=xl/sharedStrings.xml><?xml version="1.0" encoding="utf-8"?>
<sst xmlns="http://schemas.openxmlformats.org/spreadsheetml/2006/main" count="57" uniqueCount="51">
  <si>
    <t>Comment avez-vous été informé(e) de la soirée</t>
  </si>
  <si>
    <t>Bouche à oreilles</t>
  </si>
  <si>
    <t>Médias (radio, presse..)</t>
  </si>
  <si>
    <t>internet (FFMAS..)</t>
  </si>
  <si>
    <t>Autres</t>
  </si>
  <si>
    <t>Dans quel but étes-vous  venu à cette soirée ?</t>
  </si>
  <si>
    <t>Partager votre expérience</t>
  </si>
  <si>
    <t>Prendre des contacts</t>
  </si>
  <si>
    <t>Assister à la table ronde</t>
  </si>
  <si>
    <t>Se renseigner</t>
  </si>
  <si>
    <t xml:space="preserve">Qu'avez-vous pensé du déroulement de la soirée ? </t>
  </si>
  <si>
    <t>Très</t>
  </si>
  <si>
    <t>Enrichissant</t>
  </si>
  <si>
    <t xml:space="preserve">Assez </t>
  </si>
  <si>
    <t>Peu</t>
  </si>
  <si>
    <t>Pas du tout</t>
  </si>
  <si>
    <t>Intéressant</t>
  </si>
  <si>
    <t>Dynamique</t>
  </si>
  <si>
    <t>Convivial</t>
  </si>
  <si>
    <t>Ennuyeux</t>
  </si>
  <si>
    <t>Qu'avez-vous appréciélors de cette soirée ?</t>
  </si>
  <si>
    <t>Le contact avec 
les étudiants</t>
  </si>
  <si>
    <t>La qualité des 
informations</t>
  </si>
  <si>
    <t>Les présentations</t>
  </si>
  <si>
    <t>Etes-vous?</t>
  </si>
  <si>
    <t>Homme</t>
  </si>
  <si>
    <t>Femme</t>
  </si>
  <si>
    <t>Etudiant</t>
  </si>
  <si>
    <t>Professionnel</t>
  </si>
  <si>
    <t>Enseignant</t>
  </si>
  <si>
    <t>Secrétaire/assistante de 
manager</t>
  </si>
  <si>
    <t xml:space="preserve">Dans quelle tranche d'age vous situez vous ? </t>
  </si>
  <si>
    <t>Moins 18 ans</t>
  </si>
  <si>
    <t>18-25 ans</t>
  </si>
  <si>
    <t>26-35 ans</t>
  </si>
  <si>
    <t>36-50 ans</t>
  </si>
  <si>
    <t>50 ans plus</t>
  </si>
  <si>
    <t xml:space="preserve">Quelle langue pratiquer-vous ? </t>
  </si>
  <si>
    <t>Anglais</t>
  </si>
  <si>
    <t>Nombre de questionnaires</t>
  </si>
  <si>
    <t xml:space="preserve">Le contact avec 
les profesionnels
 </t>
  </si>
  <si>
    <t>Français</t>
  </si>
  <si>
    <t>Espagnol</t>
  </si>
  <si>
    <t>Italien</t>
  </si>
  <si>
    <t>Allemand</t>
  </si>
  <si>
    <t>Roumain</t>
  </si>
  <si>
    <t>Metrre cette rencontre un après-midipor permettre à plus d'élèves de venir</t>
  </si>
  <si>
    <t>La recherche d'emploi</t>
  </si>
  <si>
    <t>Des soirées étudiants vécus à l'étranger</t>
  </si>
  <si>
    <t>TOTAL</t>
  </si>
  <si>
    <t>Avez-vous des proposition d'amélioration à formuler pour les soirées à venir ? 
Ou des thémes à aborder ?  : Uniquement 3 réponses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</si>
</sst>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dashDot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 style="dashDot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/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Comment avez-vous été informé(e) de la soirée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Feuil1!$A$4:$A$7</c:f>
              <c:strCache>
                <c:ptCount val="4"/>
                <c:pt idx="0">
                  <c:v>Bouche à oreilles</c:v>
                </c:pt>
                <c:pt idx="1">
                  <c:v>Médias (radio, presse..)</c:v>
                </c:pt>
                <c:pt idx="2">
                  <c:v>internet (FFMAS..)</c:v>
                </c:pt>
                <c:pt idx="3">
                  <c:v>Autres</c:v>
                </c:pt>
              </c:strCache>
            </c:strRef>
          </c:cat>
          <c:val>
            <c:numRef>
              <c:f>Feuil1!$B$4:$B$7</c:f>
              <c:numCache>
                <c:formatCode>General</c:formatCode>
                <c:ptCount val="4"/>
                <c:pt idx="0" formatCode="#,##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14</c:v>
                </c:pt>
              </c:numCache>
            </c:numRef>
          </c:val>
        </c:ser>
        <c:dLbls/>
        <c:shape val="box"/>
        <c:axId val="59941248"/>
        <c:axId val="59942784"/>
        <c:axId val="0"/>
      </c:bar3DChart>
      <c:catAx>
        <c:axId val="5994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59942784"/>
        <c:crosses val="autoZero"/>
        <c:auto val="1"/>
        <c:lblAlgn val="ctr"/>
        <c:lblOffset val="100"/>
      </c:catAx>
      <c:valAx>
        <c:axId val="59942784"/>
        <c:scaling>
          <c:orientation val="minMax"/>
        </c:scaling>
        <c:axPos val="l"/>
        <c:majorGridlines/>
        <c:numFmt formatCode="#,##0" sourceLinked="1"/>
        <c:tickLblPos val="nextTo"/>
        <c:crossAx val="599412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050"/>
              <a:t>Quelle langue pratiquer-vous ? 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1558185404339252E-2"/>
          <c:y val="9.7759653231200283E-2"/>
          <c:w val="0.67011943033748023"/>
          <c:h val="0.88051597938408854"/>
        </c:manualLayout>
      </c:layout>
      <c:pie3DChart>
        <c:varyColors val="1"/>
        <c:ser>
          <c:idx val="0"/>
          <c:order val="0"/>
          <c:explosion val="25"/>
          <c:dLbls>
            <c:dLblPos val="ctr"/>
            <c:showPercent val="1"/>
            <c:showLeaderLines val="1"/>
          </c:dLbls>
          <c:cat>
            <c:strRef>
              <c:f>Feuil1!$A$90:$A$95</c:f>
              <c:strCache>
                <c:ptCount val="6"/>
                <c:pt idx="0">
                  <c:v>Anglais</c:v>
                </c:pt>
                <c:pt idx="1">
                  <c:v>Français</c:v>
                </c:pt>
                <c:pt idx="2">
                  <c:v>Espagnol</c:v>
                </c:pt>
                <c:pt idx="3">
                  <c:v>Italien</c:v>
                </c:pt>
                <c:pt idx="4">
                  <c:v>Allemand</c:v>
                </c:pt>
                <c:pt idx="5">
                  <c:v>Roumain</c:v>
                </c:pt>
              </c:strCache>
            </c:strRef>
          </c:cat>
          <c:val>
            <c:numRef>
              <c:f>Feuil1!$B$90:$B$95</c:f>
              <c:numCache>
                <c:formatCode>General</c:formatCode>
                <c:ptCount val="6"/>
                <c:pt idx="0">
                  <c:v>19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000"/>
              <a:t>Comment avez-vous été informé(e) de la soirée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180227471566057"/>
          <c:y val="0.18974664664364399"/>
          <c:w val="0.42978279888926946"/>
          <c:h val="0.72109431392534007"/>
        </c:manualLayout>
      </c:layout>
      <c:pie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Feuil1!$A$4:$A$7</c:f>
              <c:strCache>
                <c:ptCount val="4"/>
                <c:pt idx="0">
                  <c:v>Bouche à oreilles</c:v>
                </c:pt>
                <c:pt idx="1">
                  <c:v>Médias (radio, presse..)</c:v>
                </c:pt>
                <c:pt idx="2">
                  <c:v>internet (FFMAS..)</c:v>
                </c:pt>
                <c:pt idx="3">
                  <c:v>Autres</c:v>
                </c:pt>
              </c:strCache>
            </c:strRef>
          </c:cat>
          <c:val>
            <c:numRef>
              <c:f>Feuil1!$B$4:$B$7</c:f>
              <c:numCache>
                <c:formatCode>General</c:formatCode>
                <c:ptCount val="4"/>
                <c:pt idx="0" formatCode="#,##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14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000"/>
              <a:t>Dans</a:t>
            </a:r>
            <a:r>
              <a:rPr lang="en-US" sz="1000" baseline="0"/>
              <a:t> quel but étes-vous venu à cette soirée</a:t>
            </a:r>
            <a:endParaRPr lang="en-US" sz="1000"/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5814100358277844"/>
          <c:y val="0.18508418952308159"/>
          <c:w val="0.76782759481542961"/>
          <c:h val="0.50485772881596935"/>
        </c:manualLayout>
      </c:layout>
      <c:bar3DChart>
        <c:barDir val="col"/>
        <c:grouping val="clustered"/>
        <c:ser>
          <c:idx val="0"/>
          <c:order val="0"/>
          <c:cat>
            <c:strRef>
              <c:f>Feuil1!$A$13:$A$16</c:f>
              <c:strCache>
                <c:ptCount val="4"/>
                <c:pt idx="0">
                  <c:v>Partager votre expérience</c:v>
                </c:pt>
                <c:pt idx="1">
                  <c:v>Prendre des contacts</c:v>
                </c:pt>
                <c:pt idx="2">
                  <c:v>Assister à la table ronde</c:v>
                </c:pt>
                <c:pt idx="3">
                  <c:v>Se renseigner</c:v>
                </c:pt>
              </c:strCache>
            </c:strRef>
          </c:cat>
          <c:val>
            <c:numRef>
              <c:f>Feuil1!$B$13:$B$16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</c:ser>
        <c:dLbls/>
        <c:shape val="box"/>
        <c:axId val="61451264"/>
        <c:axId val="61469440"/>
        <c:axId val="0"/>
      </c:bar3DChart>
      <c:catAx>
        <c:axId val="61451264"/>
        <c:scaling>
          <c:orientation val="minMax"/>
        </c:scaling>
        <c:axPos val="b"/>
        <c:tickLblPos val="nextTo"/>
        <c:crossAx val="61469440"/>
        <c:crosses val="autoZero"/>
        <c:auto val="1"/>
        <c:lblAlgn val="ctr"/>
        <c:lblOffset val="100"/>
      </c:catAx>
      <c:valAx>
        <c:axId val="61469440"/>
        <c:scaling>
          <c:orientation val="minMax"/>
        </c:scaling>
        <c:axPos val="l"/>
        <c:majorGridlines/>
        <c:numFmt formatCode="General" sourceLinked="1"/>
        <c:tickLblPos val="nextTo"/>
        <c:crossAx val="61451264"/>
        <c:crosses val="autoZero"/>
        <c:crossBetween val="between"/>
      </c:valAx>
    </c:plotArea>
    <c:plotVisOnly val="1"/>
    <c:dispBlanksAs val="gap"/>
  </c:chart>
  <c:printSettings>
    <c:headerFooter/>
    <c:pageMargins b="0.19685039370078738" l="0.19685039370078738" r="0.19685039370078738" t="0.19685039370078738" header="0.31496062992125995" footer="0.3149606299212599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/>
              <a:t>Qu'avez-vous pensé du déroulement de la soirée ?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Feuil1!$B$24</c:f>
              <c:strCache>
                <c:ptCount val="1"/>
                <c:pt idx="0">
                  <c:v>Très</c:v>
                </c:pt>
              </c:strCache>
            </c:strRef>
          </c:tx>
          <c:cat>
            <c:strRef>
              <c:f>Feuil1!$A$25:$A$29</c:f>
              <c:strCache>
                <c:ptCount val="5"/>
                <c:pt idx="0">
                  <c:v>Enrichissant</c:v>
                </c:pt>
                <c:pt idx="1">
                  <c:v>Intéressant</c:v>
                </c:pt>
                <c:pt idx="2">
                  <c:v>Dynamique</c:v>
                </c:pt>
                <c:pt idx="3">
                  <c:v>Convivial</c:v>
                </c:pt>
                <c:pt idx="4">
                  <c:v>Ennuyeux</c:v>
                </c:pt>
              </c:strCache>
            </c:strRef>
          </c:cat>
          <c:val>
            <c:numRef>
              <c:f>Feuil1!$B$25:$B$29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16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Feuil1!$C$24</c:f>
              <c:strCache>
                <c:ptCount val="1"/>
                <c:pt idx="0">
                  <c:v>Assez </c:v>
                </c:pt>
              </c:strCache>
            </c:strRef>
          </c:tx>
          <c:cat>
            <c:strRef>
              <c:f>Feuil1!$A$25:$A$29</c:f>
              <c:strCache>
                <c:ptCount val="5"/>
                <c:pt idx="0">
                  <c:v>Enrichissant</c:v>
                </c:pt>
                <c:pt idx="1">
                  <c:v>Intéressant</c:v>
                </c:pt>
                <c:pt idx="2">
                  <c:v>Dynamique</c:v>
                </c:pt>
                <c:pt idx="3">
                  <c:v>Convivial</c:v>
                </c:pt>
                <c:pt idx="4">
                  <c:v>Ennuyeux</c:v>
                </c:pt>
              </c:strCache>
            </c:strRef>
          </c:cat>
          <c:val>
            <c:numRef>
              <c:f>Feuil1!$C$25:$C$29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Feuil1!$D$24</c:f>
              <c:strCache>
                <c:ptCount val="1"/>
                <c:pt idx="0">
                  <c:v>Peu</c:v>
                </c:pt>
              </c:strCache>
            </c:strRef>
          </c:tx>
          <c:cat>
            <c:strRef>
              <c:f>Feuil1!$A$25:$A$29</c:f>
              <c:strCache>
                <c:ptCount val="5"/>
                <c:pt idx="0">
                  <c:v>Enrichissant</c:v>
                </c:pt>
                <c:pt idx="1">
                  <c:v>Intéressant</c:v>
                </c:pt>
                <c:pt idx="2">
                  <c:v>Dynamique</c:v>
                </c:pt>
                <c:pt idx="3">
                  <c:v>Convivial</c:v>
                </c:pt>
                <c:pt idx="4">
                  <c:v>Ennuyeux</c:v>
                </c:pt>
              </c:strCache>
            </c:strRef>
          </c:cat>
          <c:val>
            <c:numRef>
              <c:f>Feuil1!$D$25:$D$29</c:f>
              <c:numCache>
                <c:formatCode>General</c:formatCode>
                <c:ptCount val="5"/>
                <c:pt idx="2">
                  <c:v>1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Feuil1!$E$24</c:f>
              <c:strCache>
                <c:ptCount val="1"/>
                <c:pt idx="0">
                  <c:v>Pas du tout</c:v>
                </c:pt>
              </c:strCache>
            </c:strRef>
          </c:tx>
          <c:cat>
            <c:strRef>
              <c:f>Feuil1!$A$25:$A$29</c:f>
              <c:strCache>
                <c:ptCount val="5"/>
                <c:pt idx="0">
                  <c:v>Enrichissant</c:v>
                </c:pt>
                <c:pt idx="1">
                  <c:v>Intéressant</c:v>
                </c:pt>
                <c:pt idx="2">
                  <c:v>Dynamique</c:v>
                </c:pt>
                <c:pt idx="3">
                  <c:v>Convivial</c:v>
                </c:pt>
                <c:pt idx="4">
                  <c:v>Ennuyeux</c:v>
                </c:pt>
              </c:strCache>
            </c:strRef>
          </c:cat>
          <c:val>
            <c:numRef>
              <c:f>Feuil1!$E$25:$E$29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</c:ser>
        <c:dLbls/>
        <c:shape val="box"/>
        <c:axId val="64283008"/>
        <c:axId val="64284544"/>
        <c:axId val="0"/>
      </c:bar3DChart>
      <c:catAx>
        <c:axId val="64283008"/>
        <c:scaling>
          <c:orientation val="minMax"/>
        </c:scaling>
        <c:axPos val="b"/>
        <c:tickLblPos val="nextTo"/>
        <c:crossAx val="64284544"/>
        <c:crosses val="autoZero"/>
        <c:auto val="1"/>
        <c:lblAlgn val="ctr"/>
        <c:lblOffset val="100"/>
      </c:catAx>
      <c:valAx>
        <c:axId val="64284544"/>
        <c:scaling>
          <c:orientation val="minMax"/>
        </c:scaling>
        <c:axPos val="l"/>
        <c:majorGridlines/>
        <c:numFmt formatCode="General" sourceLinked="1"/>
        <c:tickLblPos val="nextTo"/>
        <c:crossAx val="642830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Dans quel but étes-vous venu à cette soirée</a:t>
            </a:r>
            <a:endParaRPr lang="fr-FR" sz="1400">
              <a:effectLst/>
            </a:endParaRP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Pos val="ctr"/>
            <c:showPercent val="1"/>
            <c:showLeaderLines val="1"/>
          </c:dLbls>
          <c:cat>
            <c:strRef>
              <c:f>Feuil1!$A$13:$A$16</c:f>
              <c:strCache>
                <c:ptCount val="4"/>
                <c:pt idx="0">
                  <c:v>Partager votre expérience</c:v>
                </c:pt>
                <c:pt idx="1">
                  <c:v>Prendre des contacts</c:v>
                </c:pt>
                <c:pt idx="2">
                  <c:v>Assister à la table ronde</c:v>
                </c:pt>
                <c:pt idx="3">
                  <c:v>Se renseigner</c:v>
                </c:pt>
              </c:strCache>
            </c:strRef>
          </c:cat>
          <c:val>
            <c:numRef>
              <c:f>Feuil1!$B$13:$B$16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400"/>
              <a:t>Qu'avez-vous appréciélors de cette soirée ?</a:t>
            </a:r>
          </a:p>
        </c:rich>
      </c:tx>
      <c:layout>
        <c:manualLayout>
          <c:xMode val="edge"/>
          <c:yMode val="edge"/>
          <c:x val="0.12697222222222221"/>
          <c:y val="3.7037037037037042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Feuil1!$A$44:$A$47</c:f>
              <c:strCache>
                <c:ptCount val="4"/>
                <c:pt idx="0">
                  <c:v>Le contact avec 
les profesionnels
 </c:v>
                </c:pt>
                <c:pt idx="1">
                  <c:v>Le contact avec 
les étudiants</c:v>
                </c:pt>
                <c:pt idx="2">
                  <c:v>La qualité des 
informations</c:v>
                </c:pt>
                <c:pt idx="3">
                  <c:v>Les présentations</c:v>
                </c:pt>
              </c:strCache>
            </c:strRef>
          </c:cat>
          <c:val>
            <c:numRef>
              <c:f>Feuil1!$B$44:$B$47</c:f>
              <c:numCache>
                <c:formatCode>General</c:formatCode>
                <c:ptCount val="4"/>
                <c:pt idx="0">
                  <c:v>14</c:v>
                </c:pt>
                <c:pt idx="1">
                  <c:v>15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axId val="64356736"/>
        <c:axId val="64358272"/>
      </c:barChart>
      <c:catAx>
        <c:axId val="64356736"/>
        <c:scaling>
          <c:orientation val="minMax"/>
        </c:scaling>
        <c:axPos val="b"/>
        <c:tickLblPos val="nextTo"/>
        <c:crossAx val="64358272"/>
        <c:crosses val="autoZero"/>
        <c:auto val="1"/>
        <c:lblAlgn val="ctr"/>
        <c:lblOffset val="100"/>
      </c:catAx>
      <c:valAx>
        <c:axId val="64358272"/>
        <c:scaling>
          <c:orientation val="minMax"/>
        </c:scaling>
        <c:axPos val="l"/>
        <c:majorGridlines/>
        <c:numFmt formatCode="General" sourceLinked="1"/>
        <c:tickLblPos val="nextTo"/>
        <c:crossAx val="643567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dLbls>
            <c:dLblPos val="ctr"/>
            <c:showPercent val="1"/>
            <c:showLeaderLines val="1"/>
          </c:dLbls>
          <c:cat>
            <c:strRef>
              <c:f>Feuil1!$A$54:$A$55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Feuil1!$B$54:$B$55</c:f>
              <c:numCache>
                <c:formatCode>General</c:formatCode>
                <c:ptCount val="2"/>
                <c:pt idx="0">
                  <c:v>3</c:v>
                </c:pt>
                <c:pt idx="1">
                  <c:v>18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5"/>
  <c:chart>
    <c:title>
      <c:tx>
        <c:rich>
          <a:bodyPr/>
          <a:lstStyle/>
          <a:p>
            <a:pPr>
              <a:defRPr/>
            </a:pPr>
            <a:r>
              <a:rPr lang="fr-FR" sz="1200"/>
              <a:t> Qui</a:t>
            </a:r>
            <a:r>
              <a:rPr lang="fr-FR" sz="1200" baseline="0"/>
              <a:t> é</a:t>
            </a:r>
            <a:r>
              <a:rPr lang="fr-FR" sz="1200"/>
              <a:t>tes-vous?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Feuil1!$A$62:$A$65</c:f>
              <c:strCache>
                <c:ptCount val="4"/>
                <c:pt idx="0">
                  <c:v>Etudiant</c:v>
                </c:pt>
                <c:pt idx="1">
                  <c:v>Professionnel</c:v>
                </c:pt>
                <c:pt idx="2">
                  <c:v>Enseignant</c:v>
                </c:pt>
                <c:pt idx="3">
                  <c:v>Secrétaire/assistante de 
manager</c:v>
                </c:pt>
              </c:strCache>
            </c:strRef>
          </c:cat>
          <c:val>
            <c:numRef>
              <c:f>Feuil1!$B$62:$B$65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/>
        <c:shape val="pyramid"/>
        <c:axId val="64425984"/>
        <c:axId val="64427520"/>
        <c:axId val="0"/>
      </c:bar3DChart>
      <c:catAx>
        <c:axId val="64425984"/>
        <c:scaling>
          <c:orientation val="minMax"/>
        </c:scaling>
        <c:axPos val="b"/>
        <c:tickLblPos val="nextTo"/>
        <c:crossAx val="64427520"/>
        <c:crosses val="autoZero"/>
        <c:auto val="1"/>
        <c:lblAlgn val="ctr"/>
        <c:lblOffset val="100"/>
      </c:catAx>
      <c:valAx>
        <c:axId val="64427520"/>
        <c:scaling>
          <c:orientation val="minMax"/>
        </c:scaling>
        <c:axPos val="l"/>
        <c:majorGridlines/>
        <c:numFmt formatCode="General" sourceLinked="1"/>
        <c:tickLblPos val="nextTo"/>
        <c:crossAx val="644259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6"/>
  <c:chart>
    <c:title>
      <c:tx>
        <c:rich>
          <a:bodyPr/>
          <a:lstStyle/>
          <a:p>
            <a:pPr>
              <a:defRPr/>
            </a:pPr>
            <a:r>
              <a:rPr lang="fr-FR" sz="1000"/>
              <a:t>Dans quelle tranche d'age vous situez vous </a:t>
            </a:r>
            <a:r>
              <a:rPr lang="fr-FR" sz="1200"/>
              <a:t>? </a:t>
            </a:r>
          </a:p>
        </c:rich>
      </c:tx>
      <c:layout>
        <c:manualLayout>
          <c:xMode val="edge"/>
          <c:yMode val="edge"/>
          <c:x val="0.20230471191101115"/>
          <c:y val="2.4691342023043971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2894060619344452E-2"/>
          <c:y val="0.19524742341925502"/>
          <c:w val="0.90624551931008634"/>
          <c:h val="0.50609733573290827"/>
        </c:manualLayout>
      </c:layout>
      <c:bar3DChart>
        <c:barDir val="col"/>
        <c:grouping val="stacked"/>
        <c:ser>
          <c:idx val="0"/>
          <c:order val="0"/>
          <c:cat>
            <c:strRef>
              <c:f>Feuil1!$A$73:$A$77</c:f>
              <c:strCache>
                <c:ptCount val="5"/>
                <c:pt idx="0">
                  <c:v>Moins 18 ans</c:v>
                </c:pt>
                <c:pt idx="1">
                  <c:v>18-25 ans</c:v>
                </c:pt>
                <c:pt idx="2">
                  <c:v>36-50 ans</c:v>
                </c:pt>
                <c:pt idx="3">
                  <c:v>26-35 ans</c:v>
                </c:pt>
                <c:pt idx="4">
                  <c:v>50 ans plus</c:v>
                </c:pt>
              </c:strCache>
            </c:strRef>
          </c:cat>
          <c:val>
            <c:numRef>
              <c:f>Feuil1!$B$73:$B$77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/>
        <c:shape val="cylinder"/>
        <c:axId val="64455808"/>
        <c:axId val="64457344"/>
        <c:axId val="0"/>
      </c:bar3DChart>
      <c:catAx>
        <c:axId val="64455808"/>
        <c:scaling>
          <c:orientation val="minMax"/>
        </c:scaling>
        <c:axPos val="b"/>
        <c:tickLblPos val="nextTo"/>
        <c:crossAx val="64457344"/>
        <c:crosses val="autoZero"/>
        <c:auto val="1"/>
        <c:lblAlgn val="ctr"/>
        <c:lblOffset val="100"/>
      </c:catAx>
      <c:valAx>
        <c:axId val="64457344"/>
        <c:scaling>
          <c:orientation val="minMax"/>
        </c:scaling>
        <c:axPos val="l"/>
        <c:majorGridlines/>
        <c:numFmt formatCode="General" sourceLinked="1"/>
        <c:tickLblPos val="nextTo"/>
        <c:crossAx val="644558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8</xdr:row>
      <xdr:rowOff>52387</xdr:rowOff>
    </xdr:from>
    <xdr:to>
      <xdr:col>2</xdr:col>
      <xdr:colOff>1514475</xdr:colOff>
      <xdr:row>9</xdr:row>
      <xdr:rowOff>1600200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0</xdr:row>
      <xdr:rowOff>385762</xdr:rowOff>
    </xdr:from>
    <xdr:to>
      <xdr:col>5</xdr:col>
      <xdr:colOff>714375</xdr:colOff>
      <xdr:row>9</xdr:row>
      <xdr:rowOff>981075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1247775</xdr:colOff>
      <xdr:row>17</xdr:row>
      <xdr:rowOff>9524</xdr:rowOff>
    </xdr:from>
    <xdr:to>
      <xdr:col>2</xdr:col>
      <xdr:colOff>1343025</xdr:colOff>
      <xdr:row>18</xdr:row>
      <xdr:rowOff>1485899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1314451</xdr:colOff>
      <xdr:row>30</xdr:row>
      <xdr:rowOff>509588</xdr:rowOff>
    </xdr:from>
    <xdr:to>
      <xdr:col>4</xdr:col>
      <xdr:colOff>171450</xdr:colOff>
      <xdr:row>34</xdr:row>
      <xdr:rowOff>38100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13</xdr:row>
      <xdr:rowOff>147637</xdr:rowOff>
    </xdr:from>
    <xdr:to>
      <xdr:col>5</xdr:col>
      <xdr:colOff>714374</xdr:colOff>
      <xdr:row>18</xdr:row>
      <xdr:rowOff>1447800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57150</xdr:colOff>
      <xdr:row>41</xdr:row>
      <xdr:rowOff>219075</xdr:rowOff>
    </xdr:from>
    <xdr:to>
      <xdr:col>5</xdr:col>
      <xdr:colOff>676275</xdr:colOff>
      <xdr:row>48</xdr:row>
      <xdr:rowOff>176211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542925</xdr:colOff>
      <xdr:row>51</xdr:row>
      <xdr:rowOff>52387</xdr:rowOff>
    </xdr:from>
    <xdr:to>
      <xdr:col>5</xdr:col>
      <xdr:colOff>428625</xdr:colOff>
      <xdr:row>59</xdr:row>
      <xdr:rowOff>38100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1076326</xdr:colOff>
      <xdr:row>60</xdr:row>
      <xdr:rowOff>80963</xdr:rowOff>
    </xdr:from>
    <xdr:to>
      <xdr:col>5</xdr:col>
      <xdr:colOff>590551</xdr:colOff>
      <xdr:row>68</xdr:row>
      <xdr:rowOff>28576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304800</xdr:colOff>
      <xdr:row>72</xdr:row>
      <xdr:rowOff>76200</xdr:rowOff>
    </xdr:from>
    <xdr:to>
      <xdr:col>5</xdr:col>
      <xdr:colOff>457200</xdr:colOff>
      <xdr:row>84</xdr:row>
      <xdr:rowOff>104774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323850</xdr:colOff>
      <xdr:row>88</xdr:row>
      <xdr:rowOff>109537</xdr:rowOff>
    </xdr:from>
    <xdr:to>
      <xdr:col>4</xdr:col>
      <xdr:colOff>1247775</xdr:colOff>
      <xdr:row>100</xdr:row>
      <xdr:rowOff>161925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6"/>
  <sheetViews>
    <sheetView tabSelected="1" topLeftCell="A73" workbookViewId="0">
      <selection activeCell="E71" sqref="E71"/>
    </sheetView>
  </sheetViews>
  <sheetFormatPr baseColWidth="10" defaultRowHeight="15"/>
  <cols>
    <col min="1" max="1" width="38" customWidth="1"/>
    <col min="3" max="3" width="23" customWidth="1"/>
    <col min="5" max="5" width="30.28515625" customWidth="1"/>
    <col min="7" max="7" width="13.7109375" customWidth="1"/>
  </cols>
  <sheetData>
    <row r="1" spans="1:10" ht="32.25" customHeight="1">
      <c r="A1" s="3" t="s">
        <v>39</v>
      </c>
      <c r="B1" s="9">
        <v>23</v>
      </c>
    </row>
    <row r="2" spans="1:10" ht="20.100000000000001" customHeight="1">
      <c r="A2" s="42" t="s">
        <v>0</v>
      </c>
      <c r="B2" s="42"/>
      <c r="C2" s="42"/>
      <c r="D2" s="2"/>
      <c r="E2" s="2"/>
      <c r="F2" s="2"/>
      <c r="G2" s="2"/>
      <c r="H2" s="2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10" t="s">
        <v>1</v>
      </c>
      <c r="B4" s="11">
        <v>5</v>
      </c>
      <c r="J4" s="7"/>
    </row>
    <row r="5" spans="1:10">
      <c r="A5" s="12" t="s">
        <v>2</v>
      </c>
      <c r="B5" s="13">
        <v>0</v>
      </c>
      <c r="C5" s="2"/>
      <c r="D5" s="2"/>
      <c r="E5" s="2"/>
      <c r="F5" s="2"/>
      <c r="G5" s="2"/>
      <c r="H5" s="2"/>
    </row>
    <row r="6" spans="1:10">
      <c r="A6" s="12" t="s">
        <v>3</v>
      </c>
      <c r="B6" s="13">
        <v>4</v>
      </c>
      <c r="C6" s="2"/>
      <c r="D6" s="2"/>
      <c r="E6" s="2"/>
      <c r="F6" s="2"/>
      <c r="G6" s="2"/>
      <c r="H6" s="2"/>
    </row>
    <row r="7" spans="1:10">
      <c r="A7" s="12" t="s">
        <v>4</v>
      </c>
      <c r="B7" s="13">
        <v>14</v>
      </c>
      <c r="C7" s="2"/>
      <c r="D7" s="2"/>
      <c r="E7" s="2"/>
      <c r="F7" s="2"/>
      <c r="G7" s="2"/>
      <c r="H7" s="2"/>
    </row>
    <row r="8" spans="1:10">
      <c r="A8" s="14" t="s">
        <v>49</v>
      </c>
      <c r="B8" s="15">
        <f>SUM(B4:B7)</f>
        <v>23</v>
      </c>
      <c r="C8" s="2"/>
      <c r="D8" s="2"/>
      <c r="E8" s="2"/>
      <c r="F8" s="2"/>
      <c r="G8" s="2"/>
      <c r="H8" s="2"/>
    </row>
    <row r="9" spans="1:10">
      <c r="A9" s="1"/>
      <c r="B9" s="2"/>
      <c r="C9" s="2"/>
      <c r="D9" s="2"/>
      <c r="E9" s="2"/>
      <c r="F9" s="2"/>
      <c r="G9" s="2"/>
      <c r="H9" s="2"/>
    </row>
    <row r="10" spans="1:10" ht="136.5" customHeight="1">
      <c r="A10" s="1"/>
      <c r="B10" s="2"/>
      <c r="C10" s="2"/>
      <c r="D10" s="2"/>
      <c r="E10" s="2"/>
      <c r="F10" s="2"/>
      <c r="G10" s="2"/>
      <c r="H10" s="2"/>
    </row>
    <row r="11" spans="1:10" ht="20.100000000000001" customHeight="1">
      <c r="A11" s="42" t="s">
        <v>5</v>
      </c>
      <c r="B11" s="42"/>
      <c r="C11" s="42"/>
      <c r="D11" s="2"/>
      <c r="E11" s="2"/>
      <c r="F11" s="2"/>
      <c r="G11" s="2"/>
      <c r="H11" s="2"/>
    </row>
    <row r="12" spans="1:10" ht="8.25" customHeight="1">
      <c r="A12" s="2"/>
      <c r="B12" s="2"/>
      <c r="C12" s="2"/>
      <c r="D12" s="2"/>
      <c r="E12" s="2"/>
      <c r="F12" s="2"/>
      <c r="G12" s="2"/>
      <c r="H12" s="2"/>
    </row>
    <row r="13" spans="1:10">
      <c r="A13" s="10" t="s">
        <v>6</v>
      </c>
      <c r="B13" s="16">
        <v>7</v>
      </c>
    </row>
    <row r="14" spans="1:10">
      <c r="A14" s="12" t="s">
        <v>7</v>
      </c>
      <c r="B14" s="13">
        <v>3</v>
      </c>
      <c r="C14" s="1"/>
      <c r="D14" s="2"/>
      <c r="E14" s="1"/>
      <c r="F14" s="2"/>
      <c r="G14" s="2"/>
      <c r="H14" s="2"/>
    </row>
    <row r="15" spans="1:10">
      <c r="A15" s="12" t="s">
        <v>8</v>
      </c>
      <c r="B15" s="13">
        <v>8</v>
      </c>
      <c r="C15" s="1"/>
      <c r="D15" s="2"/>
      <c r="E15" s="1"/>
      <c r="F15" s="2"/>
      <c r="G15" s="2"/>
      <c r="H15" s="2"/>
    </row>
    <row r="16" spans="1:10">
      <c r="A16" s="17" t="s">
        <v>9</v>
      </c>
      <c r="B16" s="13">
        <v>11</v>
      </c>
      <c r="C16" s="1"/>
      <c r="D16" s="2"/>
      <c r="E16" s="1"/>
      <c r="F16" s="2"/>
      <c r="G16" s="2"/>
      <c r="H16" s="2"/>
    </row>
    <row r="17" spans="1:8" ht="18" customHeight="1">
      <c r="A17" s="14" t="s">
        <v>49</v>
      </c>
      <c r="B17" s="18">
        <f>SUM(B13:B16)</f>
        <v>29</v>
      </c>
      <c r="C17" s="1"/>
      <c r="D17" s="2"/>
      <c r="E17" s="1"/>
      <c r="F17" s="2"/>
      <c r="G17" s="2"/>
      <c r="H17" s="2"/>
    </row>
    <row r="18" spans="1:8">
      <c r="A18" s="8"/>
      <c r="B18" s="2"/>
      <c r="C18" s="1"/>
      <c r="D18" s="2"/>
      <c r="E18" s="1"/>
      <c r="F18" s="2"/>
      <c r="G18" s="2"/>
      <c r="H18" s="2"/>
    </row>
    <row r="19" spans="1:8" ht="122.25" customHeight="1">
      <c r="A19" s="1"/>
      <c r="B19" s="2"/>
      <c r="C19" s="1"/>
      <c r="D19" s="2"/>
      <c r="E19" s="1"/>
      <c r="F19" s="2"/>
      <c r="G19" s="2"/>
      <c r="H19" s="2"/>
    </row>
    <row r="20" spans="1:8" ht="21.75" customHeight="1">
      <c r="A20" s="1"/>
      <c r="B20" s="2"/>
      <c r="C20" s="1"/>
      <c r="D20" s="2"/>
      <c r="E20" s="1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s="4" customFormat="1" ht="20.100000000000001" customHeight="1">
      <c r="A22" s="42" t="s">
        <v>10</v>
      </c>
      <c r="B22" s="42"/>
      <c r="C22" s="42"/>
      <c r="D22" s="3"/>
      <c r="E22" s="3"/>
      <c r="F22" s="3"/>
      <c r="G22" s="3"/>
      <c r="H22" s="3"/>
    </row>
    <row r="23" spans="1:8" ht="14.25" customHeight="1">
      <c r="A23" s="2"/>
      <c r="B23" s="2"/>
      <c r="C23" s="2"/>
      <c r="D23" s="2"/>
      <c r="E23" s="2"/>
      <c r="F23" s="2"/>
      <c r="G23" s="2"/>
      <c r="H23" s="2"/>
    </row>
    <row r="24" spans="1:8">
      <c r="A24" s="19"/>
      <c r="B24" s="20" t="s">
        <v>11</v>
      </c>
      <c r="C24" s="20" t="s">
        <v>13</v>
      </c>
      <c r="D24" s="20" t="s">
        <v>14</v>
      </c>
      <c r="E24" s="16" t="s">
        <v>15</v>
      </c>
      <c r="F24" s="2"/>
      <c r="G24" s="2"/>
      <c r="H24" s="2"/>
    </row>
    <row r="25" spans="1:8">
      <c r="A25" s="17" t="s">
        <v>12</v>
      </c>
      <c r="B25" s="21">
        <v>17</v>
      </c>
      <c r="C25" s="21">
        <v>6</v>
      </c>
      <c r="D25" s="21"/>
      <c r="E25" s="13"/>
      <c r="F25" s="2"/>
      <c r="G25" s="2"/>
      <c r="H25" s="2"/>
    </row>
    <row r="26" spans="1:8">
      <c r="A26" s="17" t="s">
        <v>16</v>
      </c>
      <c r="B26" s="21">
        <v>20</v>
      </c>
      <c r="C26" s="21">
        <v>3</v>
      </c>
      <c r="D26" s="21"/>
      <c r="E26" s="13"/>
      <c r="F26" s="2"/>
      <c r="G26" s="2"/>
      <c r="H26" s="2"/>
    </row>
    <row r="27" spans="1:8">
      <c r="A27" s="17" t="s">
        <v>17</v>
      </c>
      <c r="B27" s="21">
        <v>16</v>
      </c>
      <c r="C27" s="21">
        <v>6</v>
      </c>
      <c r="D27" s="21">
        <v>1</v>
      </c>
      <c r="E27" s="13"/>
      <c r="F27" s="2"/>
      <c r="G27" s="2"/>
      <c r="H27" s="2"/>
    </row>
    <row r="28" spans="1:8">
      <c r="A28" s="17" t="s">
        <v>18</v>
      </c>
      <c r="B28" s="21">
        <v>17</v>
      </c>
      <c r="C28" s="21">
        <v>5</v>
      </c>
      <c r="D28" s="21"/>
      <c r="E28" s="13"/>
      <c r="F28" s="2"/>
      <c r="G28" s="2"/>
      <c r="H28" s="2"/>
    </row>
    <row r="29" spans="1:8">
      <c r="A29" s="22" t="s">
        <v>19</v>
      </c>
      <c r="B29" s="23"/>
      <c r="C29" s="23"/>
      <c r="D29" s="23">
        <v>4</v>
      </c>
      <c r="E29" s="18">
        <v>17</v>
      </c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 ht="242.25" customHeight="1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 ht="54.75" customHeight="1">
      <c r="A36" s="2"/>
      <c r="B36" s="2"/>
      <c r="C36" s="2"/>
      <c r="D36" s="2"/>
      <c r="E36" s="2"/>
      <c r="F36" s="2"/>
      <c r="G36" s="2"/>
      <c r="H36" s="2"/>
    </row>
    <row r="37" spans="1:8" s="4" customFormat="1" ht="27.75" customHeight="1">
      <c r="A37" s="44" t="s">
        <v>50</v>
      </c>
      <c r="B37" s="42"/>
      <c r="C37" s="42"/>
      <c r="D37" s="42"/>
      <c r="E37" s="42"/>
      <c r="F37" s="3"/>
      <c r="G37" s="3"/>
      <c r="H37" s="3"/>
    </row>
    <row r="38" spans="1:8">
      <c r="A38" s="6" t="s">
        <v>46</v>
      </c>
      <c r="B38" s="6"/>
      <c r="C38" s="6"/>
      <c r="G38" s="2"/>
      <c r="H38" s="2"/>
    </row>
    <row r="39" spans="1:8">
      <c r="A39" s="45" t="s">
        <v>47</v>
      </c>
      <c r="B39" s="45"/>
      <c r="C39" s="45"/>
      <c r="D39" s="45"/>
      <c r="E39" s="45"/>
      <c r="F39" s="2"/>
      <c r="G39" s="2"/>
      <c r="H39" s="2"/>
    </row>
    <row r="40" spans="1:8">
      <c r="A40" s="45" t="s">
        <v>48</v>
      </c>
      <c r="B40" s="45"/>
      <c r="C40" s="45"/>
      <c r="D40" s="24"/>
      <c r="E40" s="24"/>
      <c r="F40" s="2"/>
      <c r="G40" s="2"/>
      <c r="H40" s="2"/>
    </row>
    <row r="41" spans="1:8">
      <c r="A41" s="24"/>
      <c r="B41" s="24"/>
      <c r="C41" s="24"/>
      <c r="D41" s="24"/>
      <c r="E41" s="24"/>
      <c r="F41" s="2"/>
      <c r="G41" s="2"/>
      <c r="H41" s="2"/>
    </row>
    <row r="42" spans="1:8" s="4" customFormat="1" ht="20.100000000000001" customHeight="1">
      <c r="A42" s="42" t="s">
        <v>20</v>
      </c>
      <c r="B42" s="42"/>
      <c r="C42" s="42"/>
      <c r="D42" s="3"/>
      <c r="E42" s="3"/>
      <c r="F42" s="3"/>
      <c r="G42" s="3"/>
      <c r="H42" s="3"/>
    </row>
    <row r="43" spans="1:8" ht="13.5" customHeight="1">
      <c r="A43" s="2"/>
      <c r="B43" s="2"/>
      <c r="C43" s="2"/>
      <c r="D43" s="2"/>
      <c r="E43" s="2"/>
      <c r="F43" s="2"/>
      <c r="G43" s="2"/>
      <c r="H43" s="2"/>
    </row>
    <row r="44" spans="1:8" ht="39.75" customHeight="1">
      <c r="A44" s="25" t="s">
        <v>40</v>
      </c>
      <c r="B44" s="16">
        <v>14</v>
      </c>
      <c r="H44" s="1"/>
    </row>
    <row r="45" spans="1:8" ht="30">
      <c r="A45" s="26" t="s">
        <v>21</v>
      </c>
      <c r="B45" s="13">
        <v>15</v>
      </c>
      <c r="C45" s="5"/>
      <c r="D45" s="2"/>
      <c r="E45" s="1"/>
      <c r="F45" s="2"/>
      <c r="G45" s="1"/>
      <c r="H45" s="1"/>
    </row>
    <row r="46" spans="1:8" ht="30">
      <c r="A46" s="26" t="s">
        <v>22</v>
      </c>
      <c r="B46" s="13">
        <v>9</v>
      </c>
      <c r="C46" s="2"/>
      <c r="D46" s="2"/>
      <c r="E46" s="2"/>
      <c r="F46" s="2"/>
      <c r="G46" s="2"/>
      <c r="H46" s="2"/>
    </row>
    <row r="47" spans="1:8">
      <c r="A47" s="12" t="s">
        <v>23</v>
      </c>
      <c r="B47" s="13">
        <v>14</v>
      </c>
      <c r="C47" s="2"/>
      <c r="D47" s="2"/>
      <c r="E47" s="2"/>
      <c r="F47" s="2"/>
      <c r="G47" s="2"/>
      <c r="H47" s="2"/>
    </row>
    <row r="48" spans="1:8">
      <c r="A48" s="14" t="s">
        <v>49</v>
      </c>
      <c r="B48" s="18">
        <f>SUM(B44:B47)</f>
        <v>52</v>
      </c>
      <c r="C48" s="2"/>
      <c r="D48" s="2"/>
      <c r="E48" s="2"/>
      <c r="F48" s="2"/>
      <c r="G48" s="2"/>
      <c r="H48" s="2"/>
    </row>
    <row r="49" spans="1:16384">
      <c r="A49" s="8"/>
      <c r="B49" s="2"/>
      <c r="C49" s="2"/>
      <c r="D49" s="2"/>
      <c r="E49" s="2"/>
      <c r="F49" s="2"/>
      <c r="G49" s="2"/>
      <c r="H49" s="2"/>
    </row>
    <row r="50" spans="1:16384">
      <c r="A50" s="8"/>
      <c r="B50" s="2"/>
      <c r="C50" s="2"/>
      <c r="D50" s="2"/>
      <c r="E50" s="2"/>
      <c r="F50" s="2"/>
      <c r="G50" s="2"/>
      <c r="H50" s="2"/>
    </row>
    <row r="51" spans="1:16384" ht="9" customHeight="1">
      <c r="A51" s="8"/>
      <c r="B51" s="2"/>
      <c r="C51" s="2"/>
      <c r="D51" s="2"/>
      <c r="E51" s="2"/>
      <c r="F51" s="2"/>
      <c r="G51" s="2"/>
      <c r="H51" s="2"/>
    </row>
    <row r="52" spans="1:16384" ht="20.100000000000001" customHeight="1">
      <c r="A52" s="43" t="s">
        <v>24</v>
      </c>
      <c r="B52" s="43"/>
      <c r="C52" s="1"/>
      <c r="D52" s="2"/>
      <c r="E52" s="2"/>
      <c r="F52" s="2"/>
      <c r="G52" s="2"/>
      <c r="H52" s="2"/>
    </row>
    <row r="53" spans="1:16384">
      <c r="A53" s="2"/>
      <c r="B53" s="2"/>
      <c r="C53" s="2"/>
      <c r="D53" s="2"/>
      <c r="E53" s="2"/>
      <c r="F53" s="2"/>
      <c r="G53" s="2"/>
      <c r="H53" s="2"/>
    </row>
    <row r="54" spans="1:16384">
      <c r="A54" s="27" t="s">
        <v>25</v>
      </c>
      <c r="B54" s="28">
        <v>3</v>
      </c>
      <c r="G54" s="2"/>
      <c r="H54" s="2"/>
    </row>
    <row r="55" spans="1:16384">
      <c r="A55" s="29" t="s">
        <v>26</v>
      </c>
      <c r="B55" s="30">
        <v>18</v>
      </c>
      <c r="E55" s="1"/>
      <c r="F55" s="2"/>
      <c r="G55" s="2"/>
      <c r="H55" s="2"/>
    </row>
    <row r="56" spans="1:16384">
      <c r="A56" s="31" t="s">
        <v>49</v>
      </c>
      <c r="B56" s="32">
        <f>SUM(B54+B55)</f>
        <v>21</v>
      </c>
      <c r="E56" s="2"/>
      <c r="F56" s="2"/>
      <c r="G56" s="2"/>
      <c r="H56" s="2"/>
    </row>
    <row r="57" spans="1:16384" ht="32.25" customHeight="1">
      <c r="G57" s="2"/>
      <c r="H57" s="2"/>
    </row>
    <row r="58" spans="1:16384" ht="17.25" customHeight="1">
      <c r="G58" s="2"/>
      <c r="H58" s="2"/>
    </row>
    <row r="59" spans="1:16384">
      <c r="A59" s="2"/>
      <c r="B59" s="2"/>
      <c r="C59" s="2"/>
      <c r="D59" s="2"/>
      <c r="E59" s="5"/>
      <c r="F59" s="2"/>
      <c r="G59" s="2"/>
      <c r="H59" s="2"/>
    </row>
    <row r="60" spans="1:16384">
      <c r="A60" s="2"/>
      <c r="B60" s="2"/>
      <c r="C60" s="2"/>
      <c r="D60" s="2"/>
      <c r="E60" s="2"/>
      <c r="F60" s="2"/>
      <c r="G60" s="2"/>
      <c r="H60" s="2"/>
    </row>
    <row r="61" spans="1:16384" ht="128.25" customHeight="1">
      <c r="A61" s="2"/>
      <c r="B61" s="2"/>
      <c r="C61" s="2"/>
      <c r="D61" s="2"/>
      <c r="E61" s="2"/>
      <c r="F61" s="2"/>
      <c r="G61" s="2"/>
      <c r="H61" s="2"/>
    </row>
    <row r="62" spans="1:16384" ht="15" customHeight="1">
      <c r="A62" s="10" t="s">
        <v>27</v>
      </c>
      <c r="B62" s="16">
        <v>7</v>
      </c>
      <c r="C62" s="2"/>
      <c r="D62" s="2"/>
      <c r="E62" s="2"/>
      <c r="F62" s="2"/>
      <c r="G62" s="2"/>
      <c r="H62" s="2"/>
    </row>
    <row r="63" spans="1:16384" ht="15" customHeight="1">
      <c r="A63" s="12" t="s">
        <v>28</v>
      </c>
      <c r="B63" s="13">
        <v>5</v>
      </c>
      <c r="C63" s="2"/>
      <c r="D63" s="2"/>
      <c r="E63" s="2"/>
      <c r="F63" s="2"/>
      <c r="G63" s="2"/>
      <c r="H63" s="2"/>
    </row>
    <row r="64" spans="1:16384" ht="15" customHeight="1">
      <c r="A64" s="12" t="s">
        <v>29</v>
      </c>
      <c r="B64" s="13">
        <v>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  <c r="XFD64" s="2"/>
    </row>
    <row r="65" spans="1:8" ht="15" customHeight="1">
      <c r="A65" s="26" t="s">
        <v>30</v>
      </c>
      <c r="B65" s="13">
        <v>4</v>
      </c>
      <c r="C65" s="2"/>
      <c r="D65" s="2"/>
      <c r="E65" s="2"/>
      <c r="F65" s="2"/>
      <c r="G65" s="2"/>
      <c r="H65" s="2"/>
    </row>
    <row r="66" spans="1:8" ht="15" customHeight="1">
      <c r="A66" s="33" t="s">
        <v>49</v>
      </c>
      <c r="B66" s="18">
        <f>SUM(B62:B65)</f>
        <v>22</v>
      </c>
      <c r="C66" s="2"/>
      <c r="D66" s="2"/>
      <c r="E66" s="2"/>
      <c r="F66" s="2"/>
      <c r="G66" s="2"/>
      <c r="H66" s="2"/>
    </row>
    <row r="67" spans="1:8" ht="15" customHeight="1">
      <c r="A67" s="2"/>
      <c r="B67" s="2"/>
      <c r="C67" s="2"/>
      <c r="D67" s="2"/>
      <c r="E67" s="2"/>
      <c r="F67" s="2"/>
      <c r="G67" s="2"/>
      <c r="H67" s="2"/>
    </row>
    <row r="68" spans="1:8" ht="15" customHeight="1">
      <c r="A68" s="2"/>
      <c r="B68" s="2"/>
      <c r="C68" s="2"/>
      <c r="D68" s="2"/>
      <c r="E68" s="2"/>
      <c r="F68" s="2"/>
      <c r="G68" s="2"/>
      <c r="H68" s="2"/>
    </row>
    <row r="69" spans="1:8" ht="15" customHeight="1">
      <c r="A69" s="2"/>
      <c r="B69" s="2"/>
      <c r="C69" s="2"/>
      <c r="D69" s="2"/>
      <c r="E69" s="2"/>
      <c r="F69" s="2"/>
      <c r="G69" s="2"/>
      <c r="H69" s="2"/>
    </row>
    <row r="70" spans="1:8" s="4" customFormat="1" ht="32.25" customHeight="1">
      <c r="A70" s="42" t="s">
        <v>31</v>
      </c>
      <c r="B70" s="42"/>
      <c r="C70" s="42"/>
      <c r="D70" s="3"/>
      <c r="E70" s="3"/>
      <c r="F70" s="3"/>
      <c r="G70" s="3"/>
      <c r="H70" s="3"/>
    </row>
    <row r="71" spans="1:8" s="4" customFormat="1" ht="32.25" customHeight="1">
      <c r="A71" s="3"/>
      <c r="B71" s="3"/>
      <c r="C71" s="3"/>
      <c r="D71" s="3"/>
      <c r="E71" s="3"/>
      <c r="F71" s="3"/>
      <c r="G71" s="3"/>
      <c r="H71" s="3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7" t="s">
        <v>32</v>
      </c>
      <c r="B73" s="28">
        <v>0</v>
      </c>
      <c r="G73" s="2"/>
      <c r="H73" s="2"/>
    </row>
    <row r="74" spans="1:8">
      <c r="A74" s="29" t="s">
        <v>33</v>
      </c>
      <c r="B74" s="30">
        <v>7</v>
      </c>
      <c r="C74" s="2"/>
      <c r="D74" s="2"/>
      <c r="E74" s="2"/>
      <c r="F74" s="2"/>
      <c r="G74" s="2"/>
      <c r="H74" s="2"/>
    </row>
    <row r="75" spans="1:8">
      <c r="A75" s="29" t="s">
        <v>35</v>
      </c>
      <c r="B75" s="30">
        <v>6</v>
      </c>
      <c r="E75" s="2"/>
      <c r="F75" s="2"/>
      <c r="G75" s="2"/>
      <c r="H75" s="2"/>
    </row>
    <row r="76" spans="1:8">
      <c r="A76" s="34" t="s">
        <v>34</v>
      </c>
      <c r="B76" s="30">
        <v>3</v>
      </c>
      <c r="C76" s="1"/>
      <c r="D76" s="2"/>
      <c r="E76" s="2"/>
      <c r="F76" s="2"/>
      <c r="G76" s="2"/>
      <c r="H76" s="2"/>
    </row>
    <row r="77" spans="1:8">
      <c r="A77" s="29" t="s">
        <v>36</v>
      </c>
      <c r="B77" s="30">
        <v>7</v>
      </c>
      <c r="C77" s="1"/>
      <c r="D77" s="2"/>
      <c r="E77" s="2"/>
      <c r="F77" s="2"/>
      <c r="G77" s="2"/>
      <c r="H77" s="2"/>
    </row>
    <row r="78" spans="1:8">
      <c r="A78" s="31" t="s">
        <v>49</v>
      </c>
      <c r="B78" s="32">
        <f>SUM(B73:B77)</f>
        <v>23</v>
      </c>
      <c r="C78" s="1"/>
      <c r="D78" s="2"/>
      <c r="E78" s="2"/>
      <c r="F78" s="2"/>
      <c r="G78" s="2"/>
      <c r="H78" s="2"/>
    </row>
    <row r="79" spans="1:8">
      <c r="A79" s="1"/>
      <c r="B79" s="2"/>
      <c r="C79" s="1"/>
      <c r="D79" s="2"/>
      <c r="E79" s="2"/>
      <c r="F79" s="2"/>
      <c r="G79" s="2"/>
      <c r="H79" s="2"/>
    </row>
    <row r="80" spans="1:8">
      <c r="A80" s="1"/>
      <c r="B80" s="2"/>
      <c r="C80" s="1"/>
      <c r="D80" s="2"/>
      <c r="E80" s="2"/>
      <c r="F80" s="2"/>
      <c r="G80" s="2"/>
      <c r="H80" s="2"/>
    </row>
    <row r="81" spans="1:8">
      <c r="A81" s="1"/>
      <c r="B81" s="2"/>
      <c r="C81" s="1"/>
      <c r="D81" s="2"/>
      <c r="E81" s="2"/>
      <c r="F81" s="2"/>
      <c r="G81" s="2"/>
      <c r="H81" s="2"/>
    </row>
    <row r="82" spans="1:8">
      <c r="A82" s="1"/>
      <c r="B82" s="2"/>
      <c r="C82" s="1"/>
      <c r="D82" s="2"/>
      <c r="E82" s="2"/>
      <c r="F82" s="2"/>
      <c r="G82" s="2"/>
      <c r="H82" s="2"/>
    </row>
    <row r="83" spans="1:8">
      <c r="A83" s="1"/>
      <c r="B83" s="2"/>
      <c r="C83" s="1"/>
      <c r="D83" s="2"/>
      <c r="E83" s="2"/>
      <c r="F83" s="2"/>
      <c r="G83" s="2"/>
      <c r="H83" s="2"/>
    </row>
    <row r="84" spans="1:8">
      <c r="A84" s="1"/>
      <c r="B84" s="2"/>
      <c r="C84" s="1"/>
      <c r="D84" s="2"/>
      <c r="E84" s="2"/>
      <c r="F84" s="2"/>
      <c r="G84" s="2"/>
      <c r="H84" s="2"/>
    </row>
    <row r="85" spans="1:8">
      <c r="A85" s="1"/>
      <c r="B85" s="2"/>
      <c r="C85" s="1"/>
      <c r="D85" s="2"/>
      <c r="E85" s="2"/>
      <c r="F85" s="2"/>
      <c r="G85" s="2"/>
      <c r="H85" s="2"/>
    </row>
    <row r="86" spans="1:8">
      <c r="A86" s="1"/>
      <c r="B86" s="2"/>
      <c r="C86" s="1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 s="4" customFormat="1" ht="20.100000000000001" customHeight="1">
      <c r="A88" s="42" t="s">
        <v>37</v>
      </c>
      <c r="B88" s="42"/>
      <c r="C88" s="42"/>
      <c r="D88" s="3"/>
      <c r="E88" s="3"/>
      <c r="F88" s="3"/>
      <c r="G88" s="3"/>
      <c r="H88" s="3"/>
    </row>
    <row r="90" spans="1:8">
      <c r="A90" s="35" t="s">
        <v>38</v>
      </c>
      <c r="B90" s="36">
        <v>19</v>
      </c>
    </row>
    <row r="91" spans="1:8">
      <c r="A91" s="37" t="s">
        <v>41</v>
      </c>
      <c r="B91" s="38">
        <v>7</v>
      </c>
    </row>
    <row r="92" spans="1:8">
      <c r="A92" s="39" t="s">
        <v>42</v>
      </c>
      <c r="B92" s="38">
        <v>8</v>
      </c>
    </row>
    <row r="93" spans="1:8">
      <c r="A93" s="37" t="s">
        <v>43</v>
      </c>
      <c r="B93" s="38">
        <v>6</v>
      </c>
    </row>
    <row r="94" spans="1:8">
      <c r="A94" s="37" t="s">
        <v>44</v>
      </c>
      <c r="B94" s="38">
        <v>4</v>
      </c>
    </row>
    <row r="95" spans="1:8">
      <c r="A95" s="37" t="s">
        <v>45</v>
      </c>
      <c r="B95" s="38">
        <v>1</v>
      </c>
    </row>
    <row r="96" spans="1:8">
      <c r="A96" s="40" t="s">
        <v>49</v>
      </c>
      <c r="B96" s="41">
        <f>SUM(B90:B95)</f>
        <v>45</v>
      </c>
    </row>
  </sheetData>
  <mergeCells count="10">
    <mergeCell ref="A11:C11"/>
    <mergeCell ref="A22:C22"/>
    <mergeCell ref="A2:C2"/>
    <mergeCell ref="A39:E39"/>
    <mergeCell ref="A40:C40"/>
    <mergeCell ref="A88:C88"/>
    <mergeCell ref="A52:B52"/>
    <mergeCell ref="A70:C70"/>
    <mergeCell ref="A37:E37"/>
    <mergeCell ref="A42:C4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Total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instadm</dc:creator>
  <cp:lastModifiedBy>Gabrielle</cp:lastModifiedBy>
  <cp:lastPrinted>2014-04-17T15:13:27Z</cp:lastPrinted>
  <dcterms:created xsi:type="dcterms:W3CDTF">2014-04-17T12:42:01Z</dcterms:created>
  <dcterms:modified xsi:type="dcterms:W3CDTF">2014-05-12T10:42:26Z</dcterms:modified>
</cp:coreProperties>
</file>