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4350" activeTab="8"/>
  </bookViews>
  <sheets>
    <sheet name="PPG" sheetId="1" r:id="rId1"/>
    <sheet name="CALCULS" sheetId="4" r:id="rId2"/>
    <sheet name="Feuil2" sheetId="2" r:id="rId3"/>
    <sheet name="BOIS" sheetId="11" r:id="rId4"/>
    <sheet name="METALLERIE" sheetId="12" r:id="rId5"/>
    <sheet name="AUTOMOBILE" sheetId="13" r:id="rId6"/>
    <sheet name="MAINT INDUS" sheetId="14" r:id="rId7"/>
    <sheet name="ELECTROTECH" sheetId="15" r:id="rId8"/>
    <sheet name="GEST ADMIN" sheetId="16" r:id="rId9"/>
    <sheet name="Feuil1" sheetId="17" r:id="rId10"/>
  </sheets>
  <calcPr calcId="114210"/>
</workbook>
</file>

<file path=xl/calcChain.xml><?xml version="1.0" encoding="utf-8"?>
<calcChain xmlns="http://schemas.openxmlformats.org/spreadsheetml/2006/main">
  <c r="N12" i="4"/>
  <c r="N13"/>
  <c r="C26" i="16"/>
  <c r="C26" i="15"/>
  <c r="C26" i="14"/>
  <c r="C26" i="13"/>
  <c r="C26" i="12"/>
  <c r="C26" i="11"/>
  <c r="C26" i="1"/>
  <c r="AK5" i="4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D25"/>
  <c r="E25"/>
  <c r="F25"/>
  <c r="G25"/>
  <c r="H25"/>
  <c r="I25"/>
  <c r="J25"/>
  <c r="N25"/>
  <c r="O25"/>
  <c r="P25"/>
  <c r="Q25"/>
  <c r="R25"/>
  <c r="S25"/>
  <c r="V25"/>
  <c r="W25"/>
  <c r="X25"/>
  <c r="Y25"/>
  <c r="Z25"/>
  <c r="AA25"/>
  <c r="AB25"/>
  <c r="AF25"/>
  <c r="AG25"/>
  <c r="AH25"/>
  <c r="AI25"/>
  <c r="AJ25"/>
  <c r="AN25"/>
  <c r="AO25"/>
  <c r="AP25"/>
  <c r="AQ25"/>
  <c r="AR25"/>
  <c r="AS25"/>
  <c r="AT25"/>
  <c r="AU25"/>
  <c r="C25"/>
  <c r="AU7"/>
  <c r="V9"/>
  <c r="W9"/>
  <c r="X9"/>
  <c r="Y9"/>
  <c r="Z9"/>
  <c r="AA9"/>
  <c r="AB9"/>
  <c r="N10"/>
  <c r="O10"/>
  <c r="P10"/>
  <c r="Q10"/>
  <c r="R10"/>
  <c r="S10"/>
  <c r="AN6"/>
  <c r="AO6"/>
  <c r="AP6"/>
  <c r="AQ6"/>
  <c r="AR6"/>
  <c r="AS6"/>
  <c r="AT6"/>
  <c r="AU6"/>
  <c r="AN7"/>
  <c r="AO7"/>
  <c r="AP7"/>
  <c r="AQ7"/>
  <c r="AR7"/>
  <c r="AS7"/>
  <c r="AT7"/>
  <c r="AN8"/>
  <c r="AO8"/>
  <c r="AP8"/>
  <c r="AQ8"/>
  <c r="AR8"/>
  <c r="AS8"/>
  <c r="AT8"/>
  <c r="AU8"/>
  <c r="AN9"/>
  <c r="AO9"/>
  <c r="AP9"/>
  <c r="AQ9"/>
  <c r="AR9"/>
  <c r="AS9"/>
  <c r="AT9"/>
  <c r="AU9"/>
  <c r="AN10"/>
  <c r="AO10"/>
  <c r="AP10"/>
  <c r="AQ10"/>
  <c r="AR10"/>
  <c r="AS10"/>
  <c r="AT10"/>
  <c r="AU10"/>
  <c r="AN11"/>
  <c r="AO11"/>
  <c r="AP11"/>
  <c r="AQ11"/>
  <c r="AR11"/>
  <c r="AS11"/>
  <c r="AT11"/>
  <c r="AU11"/>
  <c r="AN12"/>
  <c r="AO12"/>
  <c r="AP12"/>
  <c r="AQ12"/>
  <c r="AR12"/>
  <c r="AS12"/>
  <c r="AT12"/>
  <c r="AU12"/>
  <c r="AN13"/>
  <c r="AO13"/>
  <c r="AP13"/>
  <c r="AQ13"/>
  <c r="AR13"/>
  <c r="AS13"/>
  <c r="AT13"/>
  <c r="AU13"/>
  <c r="AN14"/>
  <c r="AO14"/>
  <c r="AP14"/>
  <c r="AQ14"/>
  <c r="AR14"/>
  <c r="AS14"/>
  <c r="AT14"/>
  <c r="AU14"/>
  <c r="AN15"/>
  <c r="AO15"/>
  <c r="AP15"/>
  <c r="AQ15"/>
  <c r="AR15"/>
  <c r="AS15"/>
  <c r="AT15"/>
  <c r="AU15"/>
  <c r="AN16"/>
  <c r="AO16"/>
  <c r="AP16"/>
  <c r="AQ16"/>
  <c r="AR16"/>
  <c r="AS16"/>
  <c r="AT16"/>
  <c r="AU16"/>
  <c r="AN17"/>
  <c r="AO17"/>
  <c r="AP17"/>
  <c r="AQ17"/>
  <c r="AR17"/>
  <c r="AS17"/>
  <c r="AT17"/>
  <c r="AU17"/>
  <c r="AN18"/>
  <c r="AO18"/>
  <c r="AP18"/>
  <c r="AQ18"/>
  <c r="AR18"/>
  <c r="AS18"/>
  <c r="AT18"/>
  <c r="AU18"/>
  <c r="AN19"/>
  <c r="AO19"/>
  <c r="AP19"/>
  <c r="AQ19"/>
  <c r="AR19"/>
  <c r="AS19"/>
  <c r="AT19"/>
  <c r="AU19"/>
  <c r="AN20"/>
  <c r="AO20"/>
  <c r="AP20"/>
  <c r="AQ20"/>
  <c r="AR20"/>
  <c r="AS20"/>
  <c r="AT20"/>
  <c r="AU20"/>
  <c r="AN21"/>
  <c r="AO21"/>
  <c r="AP21"/>
  <c r="AQ21"/>
  <c r="AR21"/>
  <c r="AS21"/>
  <c r="AT21"/>
  <c r="AU21"/>
  <c r="AN22"/>
  <c r="AO22"/>
  <c r="AP22"/>
  <c r="AQ22"/>
  <c r="AR22"/>
  <c r="AS22"/>
  <c r="AT22"/>
  <c r="AU22"/>
  <c r="AN23"/>
  <c r="AO23"/>
  <c r="AP23"/>
  <c r="AQ23"/>
  <c r="AR23"/>
  <c r="AS23"/>
  <c r="AT23"/>
  <c r="AU23"/>
  <c r="AN24"/>
  <c r="AO24"/>
  <c r="AP24"/>
  <c r="AQ24"/>
  <c r="AR24"/>
  <c r="AS24"/>
  <c r="AT24"/>
  <c r="AU24"/>
  <c r="AF6"/>
  <c r="AG6"/>
  <c r="AH6"/>
  <c r="AI6"/>
  <c r="AJ6"/>
  <c r="AF7"/>
  <c r="AG7"/>
  <c r="AH7"/>
  <c r="AI7"/>
  <c r="AJ7"/>
  <c r="AF8"/>
  <c r="AG8"/>
  <c r="AH8"/>
  <c r="AI8"/>
  <c r="AJ8"/>
  <c r="AF9"/>
  <c r="AG9"/>
  <c r="AH9"/>
  <c r="AI9"/>
  <c r="AJ9"/>
  <c r="AF10"/>
  <c r="AG10"/>
  <c r="AH10"/>
  <c r="AI10"/>
  <c r="AJ10"/>
  <c r="AF11"/>
  <c r="AG11"/>
  <c r="AH11"/>
  <c r="AI11"/>
  <c r="AJ11"/>
  <c r="AF12"/>
  <c r="AG12"/>
  <c r="AH12"/>
  <c r="AI12"/>
  <c r="AJ12"/>
  <c r="AF13"/>
  <c r="AG13"/>
  <c r="AH13"/>
  <c r="AI13"/>
  <c r="AJ13"/>
  <c r="AF14"/>
  <c r="AG14"/>
  <c r="AH14"/>
  <c r="AI14"/>
  <c r="AJ14"/>
  <c r="AF15"/>
  <c r="AG15"/>
  <c r="AH15"/>
  <c r="AI15"/>
  <c r="AJ15"/>
  <c r="AF16"/>
  <c r="AG16"/>
  <c r="AH16"/>
  <c r="AI16"/>
  <c r="AJ16"/>
  <c r="AF17"/>
  <c r="AG17"/>
  <c r="AH17"/>
  <c r="AI17"/>
  <c r="AJ17"/>
  <c r="AF18"/>
  <c r="AG18"/>
  <c r="AH18"/>
  <c r="AI18"/>
  <c r="AJ18"/>
  <c r="AF19"/>
  <c r="AG19"/>
  <c r="AH19"/>
  <c r="AI19"/>
  <c r="AJ19"/>
  <c r="AF20"/>
  <c r="AG20"/>
  <c r="AH20"/>
  <c r="AI20"/>
  <c r="AJ20"/>
  <c r="AF21"/>
  <c r="AG21"/>
  <c r="AH21"/>
  <c r="AI21"/>
  <c r="AJ21"/>
  <c r="AF22"/>
  <c r="AG22"/>
  <c r="AH22"/>
  <c r="AI22"/>
  <c r="AJ22"/>
  <c r="AF23"/>
  <c r="AG23"/>
  <c r="AH23"/>
  <c r="AI23"/>
  <c r="AJ23"/>
  <c r="AF24"/>
  <c r="AG24"/>
  <c r="AH24"/>
  <c r="AI24"/>
  <c r="AJ24"/>
  <c r="V6"/>
  <c r="W6"/>
  <c r="X6"/>
  <c r="Y6"/>
  <c r="Z6"/>
  <c r="AA6"/>
  <c r="AB6"/>
  <c r="V7"/>
  <c r="W7"/>
  <c r="X7"/>
  <c r="Y7"/>
  <c r="Z7"/>
  <c r="AA7"/>
  <c r="AB7"/>
  <c r="V8"/>
  <c r="W8"/>
  <c r="X8"/>
  <c r="Y8"/>
  <c r="Z8"/>
  <c r="AA8"/>
  <c r="AB8"/>
  <c r="V10"/>
  <c r="W10"/>
  <c r="X10"/>
  <c r="Y10"/>
  <c r="Z10"/>
  <c r="AA10"/>
  <c r="AB10"/>
  <c r="V11"/>
  <c r="W11"/>
  <c r="X11"/>
  <c r="Y11"/>
  <c r="Z11"/>
  <c r="AA11"/>
  <c r="AB11"/>
  <c r="V12"/>
  <c r="W12"/>
  <c r="X12"/>
  <c r="Y12"/>
  <c r="Z12"/>
  <c r="AA12"/>
  <c r="AB12"/>
  <c r="V13"/>
  <c r="W13"/>
  <c r="X13"/>
  <c r="Y13"/>
  <c r="Z13"/>
  <c r="AA13"/>
  <c r="AB13"/>
  <c r="V14"/>
  <c r="W14"/>
  <c r="X14"/>
  <c r="Y14"/>
  <c r="Z14"/>
  <c r="AA14"/>
  <c r="AB14"/>
  <c r="V15"/>
  <c r="W15"/>
  <c r="X15"/>
  <c r="Y15"/>
  <c r="Z15"/>
  <c r="AA15"/>
  <c r="AB15"/>
  <c r="V16"/>
  <c r="W16"/>
  <c r="X16"/>
  <c r="Y16"/>
  <c r="Z16"/>
  <c r="AA16"/>
  <c r="AB16"/>
  <c r="V17"/>
  <c r="W17"/>
  <c r="X17"/>
  <c r="Y17"/>
  <c r="Z17"/>
  <c r="AA17"/>
  <c r="AB17"/>
  <c r="V18"/>
  <c r="W18"/>
  <c r="X18"/>
  <c r="Y18"/>
  <c r="Z18"/>
  <c r="AA18"/>
  <c r="AB18"/>
  <c r="V19"/>
  <c r="W19"/>
  <c r="X19"/>
  <c r="Y19"/>
  <c r="Z19"/>
  <c r="AA19"/>
  <c r="AB19"/>
  <c r="V20"/>
  <c r="W20"/>
  <c r="X20"/>
  <c r="Y20"/>
  <c r="Z20"/>
  <c r="AA20"/>
  <c r="AB20"/>
  <c r="V21"/>
  <c r="W21"/>
  <c r="X21"/>
  <c r="Y21"/>
  <c r="Z21"/>
  <c r="AA21"/>
  <c r="AB21"/>
  <c r="V22"/>
  <c r="W22"/>
  <c r="X22"/>
  <c r="Y22"/>
  <c r="Z22"/>
  <c r="AA22"/>
  <c r="AB22"/>
  <c r="V23"/>
  <c r="W23"/>
  <c r="X23"/>
  <c r="Y23"/>
  <c r="Z23"/>
  <c r="AA23"/>
  <c r="AB23"/>
  <c r="V24"/>
  <c r="W24"/>
  <c r="X24"/>
  <c r="Y24"/>
  <c r="Z24"/>
  <c r="AA24"/>
  <c r="AB24"/>
  <c r="N6"/>
  <c r="O6"/>
  <c r="P6"/>
  <c r="Q6"/>
  <c r="R6"/>
  <c r="S6"/>
  <c r="N7"/>
  <c r="O7"/>
  <c r="P7"/>
  <c r="Q7"/>
  <c r="R7"/>
  <c r="S7"/>
  <c r="N8"/>
  <c r="O8"/>
  <c r="P8"/>
  <c r="Q8"/>
  <c r="R8"/>
  <c r="S8"/>
  <c r="N9"/>
  <c r="O9"/>
  <c r="P9"/>
  <c r="Q9"/>
  <c r="R9"/>
  <c r="S9"/>
  <c r="N11"/>
  <c r="O11"/>
  <c r="P11"/>
  <c r="Q11"/>
  <c r="R11"/>
  <c r="S11"/>
  <c r="O12"/>
  <c r="P12"/>
  <c r="Q12"/>
  <c r="R12"/>
  <c r="S12"/>
  <c r="O13"/>
  <c r="P13"/>
  <c r="Q13"/>
  <c r="R13"/>
  <c r="S13"/>
  <c r="N14"/>
  <c r="O14"/>
  <c r="P14"/>
  <c r="Q14"/>
  <c r="R14"/>
  <c r="S14"/>
  <c r="N15"/>
  <c r="O15"/>
  <c r="P15"/>
  <c r="Q15"/>
  <c r="R15"/>
  <c r="S15"/>
  <c r="N16"/>
  <c r="O16"/>
  <c r="P16"/>
  <c r="Q16"/>
  <c r="R16"/>
  <c r="S16"/>
  <c r="N17"/>
  <c r="O17"/>
  <c r="P17"/>
  <c r="Q17"/>
  <c r="R17"/>
  <c r="S17"/>
  <c r="N18"/>
  <c r="O18"/>
  <c r="P18"/>
  <c r="Q18"/>
  <c r="R18"/>
  <c r="S18"/>
  <c r="N19"/>
  <c r="O19"/>
  <c r="P19"/>
  <c r="Q19"/>
  <c r="R19"/>
  <c r="S19"/>
  <c r="N20"/>
  <c r="O20"/>
  <c r="P20"/>
  <c r="Q20"/>
  <c r="R20"/>
  <c r="S20"/>
  <c r="N21"/>
  <c r="O21"/>
  <c r="P21"/>
  <c r="Q21"/>
  <c r="R21"/>
  <c r="S21"/>
  <c r="N22"/>
  <c r="O22"/>
  <c r="P22"/>
  <c r="Q22"/>
  <c r="R22"/>
  <c r="S22"/>
  <c r="N23"/>
  <c r="O23"/>
  <c r="P23"/>
  <c r="Q23"/>
  <c r="R23"/>
  <c r="S23"/>
  <c r="N24"/>
  <c r="O24"/>
  <c r="P24"/>
  <c r="Q24"/>
  <c r="R24"/>
  <c r="S24"/>
  <c r="D6"/>
  <c r="E6"/>
  <c r="F6"/>
  <c r="G6"/>
  <c r="H6"/>
  <c r="I6"/>
  <c r="J6"/>
  <c r="D7"/>
  <c r="E7"/>
  <c r="F7"/>
  <c r="G7"/>
  <c r="H7"/>
  <c r="I7"/>
  <c r="J7"/>
  <c r="D8"/>
  <c r="E8"/>
  <c r="F8"/>
  <c r="G8"/>
  <c r="H8"/>
  <c r="I8"/>
  <c r="J8"/>
  <c r="D9"/>
  <c r="E9"/>
  <c r="F9"/>
  <c r="G9"/>
  <c r="H9"/>
  <c r="I9"/>
  <c r="J9"/>
  <c r="D10"/>
  <c r="E10"/>
  <c r="F10"/>
  <c r="G10"/>
  <c r="H10"/>
  <c r="I10"/>
  <c r="J10"/>
  <c r="D11"/>
  <c r="E11"/>
  <c r="F11"/>
  <c r="G11"/>
  <c r="H11"/>
  <c r="I11"/>
  <c r="J11"/>
  <c r="D12"/>
  <c r="E12"/>
  <c r="F12"/>
  <c r="G12"/>
  <c r="H12"/>
  <c r="I12"/>
  <c r="J12"/>
  <c r="D13"/>
  <c r="E13"/>
  <c r="F13"/>
  <c r="G13"/>
  <c r="H13"/>
  <c r="I13"/>
  <c r="J13"/>
  <c r="D14"/>
  <c r="E14"/>
  <c r="F14"/>
  <c r="G14"/>
  <c r="H14"/>
  <c r="I14"/>
  <c r="J14"/>
  <c r="D15"/>
  <c r="E15"/>
  <c r="F15"/>
  <c r="G15"/>
  <c r="H15"/>
  <c r="I15"/>
  <c r="J15"/>
  <c r="D16"/>
  <c r="E16"/>
  <c r="F16"/>
  <c r="G16"/>
  <c r="H16"/>
  <c r="I16"/>
  <c r="J16"/>
  <c r="D17"/>
  <c r="E17"/>
  <c r="F17"/>
  <c r="G17"/>
  <c r="H17"/>
  <c r="I17"/>
  <c r="J17"/>
  <c r="D18"/>
  <c r="E18"/>
  <c r="F18"/>
  <c r="G18"/>
  <c r="H18"/>
  <c r="I18"/>
  <c r="J18"/>
  <c r="D19"/>
  <c r="E19"/>
  <c r="F19"/>
  <c r="G19"/>
  <c r="H19"/>
  <c r="I19"/>
  <c r="J19"/>
  <c r="D20"/>
  <c r="E20"/>
  <c r="F20"/>
  <c r="G20"/>
  <c r="H20"/>
  <c r="I20"/>
  <c r="J20"/>
  <c r="D21"/>
  <c r="E21"/>
  <c r="F21"/>
  <c r="G21"/>
  <c r="H21"/>
  <c r="I21"/>
  <c r="J21"/>
  <c r="D22"/>
  <c r="E22"/>
  <c r="F22"/>
  <c r="G22"/>
  <c r="H22"/>
  <c r="I22"/>
  <c r="J22"/>
  <c r="D23"/>
  <c r="E23"/>
  <c r="F23"/>
  <c r="G23"/>
  <c r="H23"/>
  <c r="I23"/>
  <c r="J23"/>
  <c r="D24"/>
  <c r="E24"/>
  <c r="F24"/>
  <c r="G24"/>
  <c r="H24"/>
  <c r="I24"/>
  <c r="J24"/>
  <c r="AN5"/>
  <c r="AO5"/>
  <c r="AP5"/>
  <c r="AQ5"/>
  <c r="AR5"/>
  <c r="AS5"/>
  <c r="AT5"/>
  <c r="AU5"/>
  <c r="AF5"/>
  <c r="AG5"/>
  <c r="AH5"/>
  <c r="AI5"/>
  <c r="AJ5"/>
  <c r="Y5"/>
  <c r="Z5"/>
  <c r="AA5"/>
  <c r="AB5"/>
  <c r="W5"/>
  <c r="X5"/>
  <c r="V5"/>
  <c r="O5"/>
  <c r="P5"/>
  <c r="Q5"/>
  <c r="R5"/>
  <c r="S5"/>
  <c r="N5"/>
  <c r="E5"/>
  <c r="F5"/>
  <c r="G5"/>
  <c r="H5"/>
  <c r="I5"/>
  <c r="J5"/>
  <c r="D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T26"/>
  <c r="AB26"/>
  <c r="AJ26"/>
  <c r="M26"/>
  <c r="AS26"/>
  <c r="K26"/>
  <c r="L26"/>
  <c r="S26"/>
  <c r="AA26"/>
  <c r="AI26"/>
  <c r="C26"/>
  <c r="AG26"/>
  <c r="AK26"/>
  <c r="AO26"/>
  <c r="AE26"/>
  <c r="AC26"/>
  <c r="AT26"/>
  <c r="AR26"/>
  <c r="AU26"/>
  <c r="AH26"/>
  <c r="AD26"/>
  <c r="AP26"/>
  <c r="E26"/>
  <c r="Q26"/>
  <c r="Z26"/>
  <c r="X26"/>
  <c r="O26"/>
  <c r="I26"/>
  <c r="U26"/>
  <c r="Y26"/>
  <c r="W26"/>
  <c r="AM26"/>
  <c r="D26"/>
  <c r="J26"/>
  <c r="H26"/>
  <c r="F26"/>
  <c r="AQ26"/>
  <c r="R26"/>
  <c r="P26"/>
  <c r="N26"/>
  <c r="AN26"/>
  <c r="V26"/>
  <c r="AL26"/>
  <c r="AF26"/>
  <c r="G26"/>
</calcChain>
</file>

<file path=xl/sharedStrings.xml><?xml version="1.0" encoding="utf-8"?>
<sst xmlns="http://schemas.openxmlformats.org/spreadsheetml/2006/main" count="584" uniqueCount="66">
  <si>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</si>
  <si>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</si>
  <si>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</si>
  <si>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</si>
  <si>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</si>
  <si>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</si>
  <si>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</si>
  <si>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</si>
  <si>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</si>
  <si>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</si>
  <si>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</t>
  </si>
  <si>
    <t>T BCP TMA</t>
  </si>
  <si>
    <t>1 BCP TMA</t>
  </si>
  <si>
    <t>2 BCP TMA</t>
  </si>
  <si>
    <t>2 CAP MF</t>
  </si>
  <si>
    <t>1 CAP MF</t>
  </si>
  <si>
    <t>BOIS</t>
  </si>
  <si>
    <t>2 CAP SERMET</t>
  </si>
  <si>
    <t>1 CAP SERMET</t>
  </si>
  <si>
    <t>SER
MET</t>
  </si>
  <si>
    <t>1 CAP MVA G1</t>
  </si>
  <si>
    <t>1 CAP MVA G2</t>
  </si>
  <si>
    <t>2 CAP MVA G2?</t>
  </si>
  <si>
    <t>2 CAP MVA G1?</t>
  </si>
  <si>
    <t>MAINT AUTO</t>
  </si>
  <si>
    <t>2 BCP MEI</t>
  </si>
  <si>
    <t>1 BCP MEI</t>
  </si>
  <si>
    <t>T BCP MEI 3</t>
  </si>
  <si>
    <t>T BCP ELEEC 3</t>
  </si>
  <si>
    <t>1 BCP ELEEC</t>
  </si>
  <si>
    <t>2 BCP ELEEC</t>
  </si>
  <si>
    <t>MAINT INDUS</t>
  </si>
  <si>
    <t>T BCP COMPT</t>
  </si>
  <si>
    <t>1 BCP COMPT</t>
  </si>
  <si>
    <t>TERTIAIRE</t>
  </si>
  <si>
    <t>EFFECTIFS</t>
  </si>
  <si>
    <r>
      <rPr>
        <b/>
        <sz val="16"/>
        <color indexed="8"/>
        <rFont val="Calibri"/>
        <family val="2"/>
      </rPr>
      <t>P</t>
    </r>
    <r>
      <rPr>
        <sz val="16"/>
        <color indexed="8"/>
        <rFont val="Calibri"/>
        <family val="2"/>
      </rPr>
      <t>LAN</t>
    </r>
    <r>
      <rPr>
        <b/>
        <sz val="16"/>
        <color indexed="8"/>
        <rFont val="Calibri"/>
        <family val="2"/>
      </rPr>
      <t xml:space="preserve"> P</t>
    </r>
    <r>
      <rPr>
        <sz val="16"/>
        <color indexed="8"/>
        <rFont val="Calibri"/>
        <family val="2"/>
      </rPr>
      <t xml:space="preserve">EDAGOGIQUE </t>
    </r>
    <r>
      <rPr>
        <b/>
        <sz val="16"/>
        <color indexed="8"/>
        <rFont val="Calibri"/>
        <family val="2"/>
      </rPr>
      <t>G</t>
    </r>
    <r>
      <rPr>
        <sz val="16"/>
        <color indexed="8"/>
        <rFont val="Calibri"/>
        <family val="2"/>
      </rPr>
      <t xml:space="preserve">LOBAL 2011 2012 LP DU CHABLAIS - </t>
    </r>
    <r>
      <rPr>
        <b/>
        <sz val="16"/>
        <color indexed="8"/>
        <rFont val="Calibri"/>
        <family val="2"/>
      </rPr>
      <t>P</t>
    </r>
    <r>
      <rPr>
        <sz val="14"/>
        <color indexed="8"/>
        <rFont val="Calibri"/>
        <family val="2"/>
      </rPr>
      <t>ERIODES DE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F</t>
    </r>
    <r>
      <rPr>
        <sz val="14"/>
        <color indexed="8"/>
        <rFont val="Calibri"/>
        <family val="2"/>
      </rPr>
      <t>ORMATION EN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M</t>
    </r>
    <r>
      <rPr>
        <sz val="14"/>
        <color indexed="8"/>
        <rFont val="Calibri"/>
        <family val="2"/>
      </rPr>
      <t>ILIEU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P</t>
    </r>
    <r>
      <rPr>
        <sz val="14"/>
        <color indexed="8"/>
        <rFont val="Calibri"/>
        <family val="2"/>
      </rPr>
      <t>ROFESSIONNEL</t>
    </r>
  </si>
  <si>
    <t>SEM</t>
  </si>
  <si>
    <t>2 BCP GA</t>
  </si>
  <si>
    <t>2 CAP MVA G1</t>
  </si>
  <si>
    <t>2 CAP MVA G2</t>
  </si>
  <si>
    <t>!</t>
  </si>
  <si>
    <t>ELECTROTECH</t>
  </si>
  <si>
    <t>CAP</t>
  </si>
  <si>
    <t>SERMET</t>
  </si>
  <si>
    <t>BCP</t>
  </si>
  <si>
    <t>CCF EP1 EP2</t>
  </si>
  <si>
    <t>T BCP MEI</t>
  </si>
  <si>
    <t xml:space="preserve">T BCP ELEEC </t>
  </si>
  <si>
    <t>T BCP CS</t>
  </si>
  <si>
    <t>1 BCP CS</t>
  </si>
  <si>
    <t>·</t>
  </si>
  <si>
    <t>CCF EP2</t>
  </si>
  <si>
    <t>U32</t>
  </si>
  <si>
    <t>U33</t>
  </si>
  <si>
    <t>U31</t>
  </si>
  <si>
    <t xml:space="preserve">BCP </t>
  </si>
  <si>
    <t>Décembre</t>
  </si>
  <si>
    <t>Février</t>
  </si>
  <si>
    <t>Juil</t>
  </si>
  <si>
    <r>
      <rPr>
        <b/>
        <sz val="16"/>
        <color indexed="8"/>
        <rFont val="Calibri"/>
        <family val="2"/>
      </rPr>
      <t>P</t>
    </r>
    <r>
      <rPr>
        <sz val="14"/>
        <color indexed="8"/>
        <rFont val="Calibri"/>
        <family val="2"/>
      </rPr>
      <t>LAN</t>
    </r>
    <r>
      <rPr>
        <b/>
        <sz val="16"/>
        <color indexed="8"/>
        <rFont val="Calibri"/>
        <family val="2"/>
      </rPr>
      <t xml:space="preserve"> P</t>
    </r>
    <r>
      <rPr>
        <sz val="14"/>
        <color indexed="8"/>
        <rFont val="Calibri"/>
        <family val="2"/>
      </rPr>
      <t>EDAGOGIQUE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G</t>
    </r>
    <r>
      <rPr>
        <sz val="14"/>
        <color indexed="8"/>
        <rFont val="Calibri"/>
        <family val="2"/>
      </rPr>
      <t>LOBAL</t>
    </r>
    <r>
      <rPr>
        <sz val="16"/>
        <color indexed="8"/>
        <rFont val="Calibri"/>
        <family val="2"/>
      </rPr>
      <t xml:space="preserve"> 2013 2014 LP DU CHABLAIS - </t>
    </r>
    <r>
      <rPr>
        <b/>
        <sz val="16"/>
        <color indexed="8"/>
        <rFont val="Calibri"/>
        <family val="2"/>
      </rPr>
      <t>P</t>
    </r>
    <r>
      <rPr>
        <sz val="14"/>
        <color indexed="8"/>
        <rFont val="Calibri"/>
        <family val="2"/>
      </rPr>
      <t>ERIODES DE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F</t>
    </r>
    <r>
      <rPr>
        <sz val="14"/>
        <color indexed="8"/>
        <rFont val="Calibri"/>
        <family val="2"/>
      </rPr>
      <t>ORMATION EN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M</t>
    </r>
    <r>
      <rPr>
        <sz val="14"/>
        <color indexed="8"/>
        <rFont val="Calibri"/>
        <family val="2"/>
      </rPr>
      <t>ILIEU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P</t>
    </r>
    <r>
      <rPr>
        <sz val="14"/>
        <color indexed="8"/>
        <rFont val="Calibri"/>
        <family val="2"/>
      </rPr>
      <t xml:space="preserve">ROFESSIONNEL </t>
    </r>
  </si>
  <si>
    <t>3PP</t>
  </si>
  <si>
    <r>
      <rPr>
        <b/>
        <sz val="16"/>
        <color indexed="8"/>
        <rFont val="Calibri"/>
        <family val="2"/>
      </rPr>
      <t>P</t>
    </r>
    <r>
      <rPr>
        <sz val="16"/>
        <color indexed="8"/>
        <rFont val="Calibri"/>
        <family val="2"/>
      </rPr>
      <t>LAN</t>
    </r>
    <r>
      <rPr>
        <b/>
        <sz val="16"/>
        <color indexed="8"/>
        <rFont val="Calibri"/>
        <family val="2"/>
      </rPr>
      <t xml:space="preserve"> P</t>
    </r>
    <r>
      <rPr>
        <sz val="16"/>
        <color indexed="8"/>
        <rFont val="Calibri"/>
        <family val="2"/>
      </rPr>
      <t xml:space="preserve">EDAGOGIQUE </t>
    </r>
    <r>
      <rPr>
        <b/>
        <sz val="16"/>
        <color indexed="8"/>
        <rFont val="Calibri"/>
        <family val="2"/>
      </rPr>
      <t>G</t>
    </r>
    <r>
      <rPr>
        <sz val="16"/>
        <color indexed="8"/>
        <rFont val="Calibri"/>
        <family val="2"/>
      </rPr>
      <t xml:space="preserve">LOBAL 2013 2014 LP DU CHABLAIS - </t>
    </r>
    <r>
      <rPr>
        <b/>
        <sz val="16"/>
        <color indexed="8"/>
        <rFont val="Calibri"/>
        <family val="2"/>
      </rPr>
      <t>P</t>
    </r>
    <r>
      <rPr>
        <sz val="14"/>
        <color indexed="8"/>
        <rFont val="Calibri"/>
        <family val="2"/>
      </rPr>
      <t>ERIODES DE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F</t>
    </r>
    <r>
      <rPr>
        <sz val="14"/>
        <color indexed="8"/>
        <rFont val="Calibri"/>
        <family val="2"/>
      </rPr>
      <t>ORMATION EN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M</t>
    </r>
    <r>
      <rPr>
        <sz val="14"/>
        <color indexed="8"/>
        <rFont val="Calibri"/>
        <family val="2"/>
      </rPr>
      <t>ILIEU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P</t>
    </r>
    <r>
      <rPr>
        <sz val="14"/>
        <color indexed="8"/>
        <rFont val="Calibri"/>
        <family val="2"/>
      </rPr>
      <t xml:space="preserve">ROFESSIONNEL </t>
    </r>
  </si>
  <si>
    <t>GESTION
ADMINISTRATION</t>
  </si>
  <si>
    <t>1 BCP GA</t>
  </si>
  <si>
    <t xml:space="preserve">PROJET PREVISIONNEL DE FORMATION 2013 2014 LP DU CHABLAIS - PERIODES DE FORMATION EN MILIEU PROFESSIONNEL </t>
  </si>
</sst>
</file>

<file path=xl/styles.xml><?xml version="1.0" encoding="utf-8"?>
<styleSheet xmlns="http://schemas.openxmlformats.org/spreadsheetml/2006/main">
  <numFmts count="1">
    <numFmt numFmtId="164" formatCode="[$-40C]d\-mmm;@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9"/>
      <name val="Wingdings 2"/>
      <family val="1"/>
      <charset val="2"/>
    </font>
    <font>
      <sz val="16"/>
      <color indexed="9"/>
      <name val="Wingdings"/>
      <charset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3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64" fontId="0" fillId="0" borderId="13" xfId="0" applyNumberFormat="1" applyBorder="1" applyAlignment="1">
      <alignment horizontal="center" vertical="center" textRotation="90"/>
    </xf>
    <xf numFmtId="164" fontId="0" fillId="0" borderId="14" xfId="0" applyNumberFormat="1" applyBorder="1" applyAlignment="1">
      <alignment horizontal="center" vertical="center" textRotation="90"/>
    </xf>
    <xf numFmtId="164" fontId="0" fillId="0" borderId="12" xfId="0" applyNumberFormat="1" applyBorder="1" applyAlignment="1">
      <alignment horizontal="center" vertical="center" textRotation="90"/>
    </xf>
    <xf numFmtId="164" fontId="0" fillId="0" borderId="16" xfId="0" applyNumberForma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3" xfId="0" applyFont="1" applyBorder="1"/>
    <xf numFmtId="0" fontId="6" fillId="2" borderId="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5" xfId="0" applyFont="1" applyBorder="1"/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/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27" xfId="0" applyFill="1" applyBorder="1"/>
    <xf numFmtId="0" fontId="5" fillId="7" borderId="22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1" fillId="2" borderId="2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1" fillId="5" borderId="1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23" xfId="0" applyBorder="1"/>
    <xf numFmtId="0" fontId="1" fillId="9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vertical="center"/>
    </xf>
    <xf numFmtId="0" fontId="8" fillId="11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8" xfId="0" applyBorder="1"/>
    <xf numFmtId="0" fontId="1" fillId="2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2" borderId="8" xfId="0" applyFill="1" applyBorder="1"/>
    <xf numFmtId="0" fontId="0" fillId="2" borderId="15" xfId="0" applyFill="1" applyBorder="1"/>
    <xf numFmtId="0" fontId="0" fillId="0" borderId="2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29" xfId="0" applyBorder="1" applyAlignment="1">
      <alignment horizontal="center" vertical="center"/>
    </xf>
    <xf numFmtId="0" fontId="0" fillId="0" borderId="22" xfId="0" applyFill="1" applyBorder="1" applyAlignment="1"/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/>
    <xf numFmtId="0" fontId="0" fillId="0" borderId="15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22" xfId="0" applyFill="1" applyBorder="1" applyAlignment="1">
      <alignment horizontal="center"/>
    </xf>
    <xf numFmtId="0" fontId="0" fillId="0" borderId="2" xfId="0" applyFill="1" applyBorder="1"/>
    <xf numFmtId="0" fontId="0" fillId="0" borderId="21" xfId="0" applyFill="1" applyBorder="1" applyAlignment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2" borderId="20" xfId="0" applyFill="1" applyBorder="1"/>
    <xf numFmtId="0" fontId="0" fillId="2" borderId="18" xfId="0" applyFill="1" applyBorder="1"/>
    <xf numFmtId="0" fontId="0" fillId="2" borderId="35" xfId="0" applyFill="1" applyBorder="1"/>
    <xf numFmtId="0" fontId="0" fillId="2" borderId="33" xfId="0" applyFill="1" applyBorder="1"/>
    <xf numFmtId="0" fontId="0" fillId="0" borderId="36" xfId="0" applyBorder="1" applyAlignment="1">
      <alignment horizontal="center" vertical="center"/>
    </xf>
    <xf numFmtId="0" fontId="0" fillId="0" borderId="37" xfId="0" applyFill="1" applyBorder="1"/>
    <xf numFmtId="0" fontId="0" fillId="0" borderId="36" xfId="0" applyFont="1" applyBorder="1" applyAlignment="1">
      <alignment horizontal="center" vertical="center"/>
    </xf>
    <xf numFmtId="0" fontId="0" fillId="0" borderId="38" xfId="0" applyFill="1" applyBorder="1"/>
    <xf numFmtId="0" fontId="8" fillId="0" borderId="14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19" xfId="0" applyBorder="1"/>
    <xf numFmtId="0" fontId="0" fillId="0" borderId="18" xfId="0" applyBorder="1"/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Fill="1" applyBorder="1"/>
    <xf numFmtId="0" fontId="0" fillId="0" borderId="41" xfId="0" applyFill="1" applyBorder="1"/>
    <xf numFmtId="0" fontId="1" fillId="9" borderId="15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 textRotation="90"/>
    </xf>
    <xf numFmtId="164" fontId="0" fillId="2" borderId="13" xfId="0" applyNumberFormat="1" applyFill="1" applyBorder="1" applyAlignment="1">
      <alignment horizontal="center" vertical="center" textRotation="90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 vertical="center" textRotation="90"/>
    </xf>
    <xf numFmtId="0" fontId="0" fillId="2" borderId="26" xfId="0" applyFill="1" applyBorder="1" applyAlignment="1">
      <alignment horizontal="center" vertical="center"/>
    </xf>
    <xf numFmtId="0" fontId="0" fillId="0" borderId="36" xfId="0" applyBorder="1" applyAlignment="1"/>
    <xf numFmtId="0" fontId="0" fillId="0" borderId="40" xfId="0" applyBorder="1" applyAlignment="1"/>
    <xf numFmtId="0" fontId="9" fillId="0" borderId="13" xfId="0" applyFont="1" applyFill="1" applyBorder="1" applyAlignment="1">
      <alignment textRotation="90"/>
    </xf>
    <xf numFmtId="0" fontId="9" fillId="2" borderId="13" xfId="0" applyFont="1" applyFill="1" applyBorder="1" applyAlignment="1">
      <alignment textRotation="90"/>
    </xf>
    <xf numFmtId="0" fontId="9" fillId="0" borderId="16" xfId="0" applyFont="1" applyFill="1" applyBorder="1" applyAlignment="1">
      <alignment textRotation="90"/>
    </xf>
    <xf numFmtId="0" fontId="0" fillId="0" borderId="43" xfId="0" applyBorder="1" applyAlignment="1">
      <alignment vertical="center" textRotation="90" wrapText="1"/>
    </xf>
    <xf numFmtId="0" fontId="0" fillId="0" borderId="0" xfId="0" applyAlignment="1">
      <alignment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0" fillId="2" borderId="0" xfId="0" applyFill="1"/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4" xfId="0" applyFill="1" applyBorder="1"/>
    <xf numFmtId="0" fontId="1" fillId="0" borderId="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1" xfId="0" applyFill="1" applyBorder="1"/>
    <xf numFmtId="0" fontId="1" fillId="2" borderId="1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9" xfId="0" applyFill="1" applyBorder="1"/>
    <xf numFmtId="0" fontId="5" fillId="2" borderId="11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textRotation="90"/>
    </xf>
    <xf numFmtId="164" fontId="0" fillId="0" borderId="19" xfId="0" applyNumberFormat="1" applyFont="1" applyFill="1" applyBorder="1" applyAlignment="1">
      <alignment textRotation="90"/>
    </xf>
    <xf numFmtId="164" fontId="0" fillId="0" borderId="20" xfId="0" applyNumberFormat="1" applyFont="1" applyFill="1" applyBorder="1" applyAlignment="1">
      <alignment textRotation="90"/>
    </xf>
    <xf numFmtId="164" fontId="0" fillId="2" borderId="19" xfId="0" applyNumberFormat="1" applyFont="1" applyFill="1" applyBorder="1" applyAlignment="1">
      <alignment textRotation="90"/>
    </xf>
    <xf numFmtId="164" fontId="0" fillId="2" borderId="20" xfId="0" applyNumberFormat="1" applyFont="1" applyFill="1" applyBorder="1" applyAlignment="1">
      <alignment textRotation="90"/>
    </xf>
    <xf numFmtId="164" fontId="0" fillId="0" borderId="26" xfId="0" applyNumberFormat="1" applyFont="1" applyFill="1" applyBorder="1" applyAlignment="1">
      <alignment textRotation="90"/>
    </xf>
    <xf numFmtId="164" fontId="0" fillId="2" borderId="18" xfId="0" applyNumberFormat="1" applyFont="1" applyFill="1" applyBorder="1" applyAlignment="1">
      <alignment textRotation="90"/>
    </xf>
    <xf numFmtId="164" fontId="0" fillId="0" borderId="21" xfId="0" applyNumberFormat="1" applyFont="1" applyFill="1" applyBorder="1" applyAlignment="1">
      <alignment textRotation="90"/>
    </xf>
    <xf numFmtId="0" fontId="5" fillId="2" borderId="14" xfId="0" applyFont="1" applyFill="1" applyBorder="1" applyAlignment="1">
      <alignment vertical="center"/>
    </xf>
    <xf numFmtId="0" fontId="0" fillId="2" borderId="9" xfId="0" applyFill="1" applyBorder="1" applyAlignment="1"/>
    <xf numFmtId="0" fontId="1" fillId="2" borderId="11" xfId="0" applyFont="1" applyFill="1" applyBorder="1" applyAlignment="1">
      <alignment vertical="center"/>
    </xf>
    <xf numFmtId="0" fontId="0" fillId="2" borderId="19" xfId="0" applyFill="1" applyBorder="1" applyAlignment="1"/>
    <xf numFmtId="0" fontId="0" fillId="2" borderId="34" xfId="0" applyFill="1" applyBorder="1"/>
    <xf numFmtId="0" fontId="0" fillId="2" borderId="19" xfId="0" applyFill="1" applyBorder="1"/>
    <xf numFmtId="0" fontId="0" fillId="0" borderId="7" xfId="0" applyBorder="1"/>
    <xf numFmtId="0" fontId="8" fillId="11" borderId="19" xfId="0" applyFont="1" applyFill="1" applyBorder="1" applyAlignment="1">
      <alignment horizontal="center" vertical="center"/>
    </xf>
    <xf numFmtId="0" fontId="0" fillId="0" borderId="44" xfId="0" applyFill="1" applyBorder="1"/>
    <xf numFmtId="0" fontId="0" fillId="0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 textRotation="90"/>
    </xf>
    <xf numFmtId="164" fontId="0" fillId="0" borderId="13" xfId="0" applyNumberFormat="1" applyFill="1" applyBorder="1" applyAlignment="1">
      <alignment horizontal="center" vertical="center" textRotation="90"/>
    </xf>
    <xf numFmtId="164" fontId="0" fillId="0" borderId="12" xfId="0" applyNumberFormat="1" applyFill="1" applyBorder="1" applyAlignment="1">
      <alignment horizontal="center" vertical="center" textRotation="90"/>
    </xf>
    <xf numFmtId="0" fontId="0" fillId="0" borderId="20" xfId="0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0" fillId="0" borderId="45" xfId="0" applyBorder="1" applyAlignment="1"/>
    <xf numFmtId="0" fontId="9" fillId="2" borderId="16" xfId="0" applyFont="1" applyFill="1" applyBorder="1" applyAlignment="1">
      <alignment textRotation="90"/>
    </xf>
    <xf numFmtId="0" fontId="8" fillId="11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0" fillId="0" borderId="24" xfId="0" applyBorder="1"/>
    <xf numFmtId="0" fontId="6" fillId="2" borderId="28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6" xfId="0" applyBorder="1"/>
    <xf numFmtId="0" fontId="0" fillId="0" borderId="46" xfId="0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0" fillId="2" borderId="23" xfId="0" applyFill="1" applyBorder="1"/>
    <xf numFmtId="0" fontId="5" fillId="11" borderId="23" xfId="0" applyFont="1" applyFill="1" applyBorder="1" applyAlignment="1">
      <alignment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0" fillId="0" borderId="33" xfId="0" applyBorder="1"/>
    <xf numFmtId="0" fontId="0" fillId="0" borderId="35" xfId="0" applyBorder="1"/>
    <xf numFmtId="0" fontId="0" fillId="0" borderId="47" xfId="0" applyBorder="1" applyAlignment="1">
      <alignment horizontal="center"/>
    </xf>
    <xf numFmtId="0" fontId="0" fillId="0" borderId="34" xfId="0" applyBorder="1"/>
    <xf numFmtId="0" fontId="0" fillId="0" borderId="27" xfId="0" applyBorder="1"/>
    <xf numFmtId="0" fontId="0" fillId="2" borderId="27" xfId="0" applyFill="1" applyBorder="1"/>
    <xf numFmtId="0" fontId="0" fillId="12" borderId="34" xfId="0" applyFill="1" applyBorder="1"/>
    <xf numFmtId="0" fontId="0" fillId="0" borderId="47" xfId="0" applyBorder="1"/>
    <xf numFmtId="0" fontId="1" fillId="8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48" xfId="0" applyFont="1" applyFill="1" applyBorder="1" applyAlignment="1"/>
    <xf numFmtId="0" fontId="1" fillId="0" borderId="14" xfId="0" applyFont="1" applyFill="1" applyBorder="1" applyAlignment="1"/>
    <xf numFmtId="0" fontId="5" fillId="0" borderId="1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10" borderId="39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6.9823849338420518E-3"/>
          <c:y val="0.16019595153345559"/>
          <c:w val="0.96259128192917565"/>
          <c:h val="0.69148959119836051"/>
        </c:manualLayout>
      </c:layout>
      <c:lineChart>
        <c:grouping val="standard"/>
        <c:ser>
          <c:idx val="0"/>
          <c:order val="0"/>
          <c:tx>
            <c:strRef>
              <c:f>PPG!$C$4</c:f>
              <c:strCache>
                <c:ptCount val="1"/>
                <c:pt idx="0">
                  <c:v>EFFECTIFS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showVal val="1"/>
          </c:dLbls>
          <c:cat>
            <c:numRef>
              <c:f>PPG!$D$4:$AU$4</c:f>
              <c:numCache>
                <c:formatCode>[$-40C]d\-mmm;@</c:formatCode>
                <c:ptCount val="44"/>
                <c:pt idx="0">
                  <c:v>41519</c:v>
                </c:pt>
                <c:pt idx="1">
                  <c:v>41526</c:v>
                </c:pt>
                <c:pt idx="2">
                  <c:v>41533</c:v>
                </c:pt>
                <c:pt idx="3">
                  <c:v>41540</c:v>
                </c:pt>
                <c:pt idx="4">
                  <c:v>41547</c:v>
                </c:pt>
                <c:pt idx="5">
                  <c:v>41554</c:v>
                </c:pt>
                <c:pt idx="6">
                  <c:v>41561</c:v>
                </c:pt>
                <c:pt idx="7">
                  <c:v>41568</c:v>
                </c:pt>
                <c:pt idx="8">
                  <c:v>41575</c:v>
                </c:pt>
                <c:pt idx="9">
                  <c:v>41582</c:v>
                </c:pt>
                <c:pt idx="10">
                  <c:v>41589</c:v>
                </c:pt>
                <c:pt idx="11">
                  <c:v>41596</c:v>
                </c:pt>
                <c:pt idx="12">
                  <c:v>41603</c:v>
                </c:pt>
                <c:pt idx="13">
                  <c:v>41610</c:v>
                </c:pt>
                <c:pt idx="14">
                  <c:v>41617</c:v>
                </c:pt>
                <c:pt idx="15">
                  <c:v>41624</c:v>
                </c:pt>
                <c:pt idx="16">
                  <c:v>41631</c:v>
                </c:pt>
                <c:pt idx="17">
                  <c:v>41638</c:v>
                </c:pt>
                <c:pt idx="18">
                  <c:v>41645</c:v>
                </c:pt>
                <c:pt idx="19">
                  <c:v>41652</c:v>
                </c:pt>
                <c:pt idx="20">
                  <c:v>41659</c:v>
                </c:pt>
                <c:pt idx="21">
                  <c:v>41666</c:v>
                </c:pt>
                <c:pt idx="22">
                  <c:v>41673</c:v>
                </c:pt>
                <c:pt idx="23">
                  <c:v>41680</c:v>
                </c:pt>
                <c:pt idx="24">
                  <c:v>41687</c:v>
                </c:pt>
                <c:pt idx="25">
                  <c:v>41694</c:v>
                </c:pt>
                <c:pt idx="26">
                  <c:v>41701</c:v>
                </c:pt>
                <c:pt idx="27">
                  <c:v>41708</c:v>
                </c:pt>
                <c:pt idx="28">
                  <c:v>41715</c:v>
                </c:pt>
                <c:pt idx="29">
                  <c:v>41722</c:v>
                </c:pt>
                <c:pt idx="30">
                  <c:v>41729</c:v>
                </c:pt>
                <c:pt idx="31">
                  <c:v>41736</c:v>
                </c:pt>
                <c:pt idx="32">
                  <c:v>41743</c:v>
                </c:pt>
                <c:pt idx="33">
                  <c:v>41750</c:v>
                </c:pt>
                <c:pt idx="34">
                  <c:v>41757</c:v>
                </c:pt>
                <c:pt idx="35">
                  <c:v>41764</c:v>
                </c:pt>
                <c:pt idx="36">
                  <c:v>41771</c:v>
                </c:pt>
                <c:pt idx="37">
                  <c:v>41778</c:v>
                </c:pt>
                <c:pt idx="38">
                  <c:v>41785</c:v>
                </c:pt>
                <c:pt idx="39">
                  <c:v>41792</c:v>
                </c:pt>
                <c:pt idx="40">
                  <c:v>41799</c:v>
                </c:pt>
                <c:pt idx="41">
                  <c:v>41806</c:v>
                </c:pt>
                <c:pt idx="42">
                  <c:v>41813</c:v>
                </c:pt>
                <c:pt idx="43">
                  <c:v>41820</c:v>
                </c:pt>
              </c:numCache>
            </c:numRef>
          </c:cat>
          <c:val>
            <c:numRef>
              <c:f>CALCULS!$D$26:$AU$26</c:f>
              <c:numCache>
                <c:formatCode>General</c:formatCode>
                <c:ptCount val="44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248</c:v>
                </c:pt>
                <c:pt idx="4">
                  <c:v>248</c:v>
                </c:pt>
                <c:pt idx="5">
                  <c:v>248</c:v>
                </c:pt>
                <c:pt idx="6">
                  <c:v>248</c:v>
                </c:pt>
                <c:pt idx="7">
                  <c:v>0</c:v>
                </c:pt>
                <c:pt idx="8">
                  <c:v>0</c:v>
                </c:pt>
                <c:pt idx="9">
                  <c:v>293</c:v>
                </c:pt>
                <c:pt idx="10">
                  <c:v>293</c:v>
                </c:pt>
                <c:pt idx="11">
                  <c:v>293</c:v>
                </c:pt>
                <c:pt idx="12">
                  <c:v>198</c:v>
                </c:pt>
                <c:pt idx="13">
                  <c:v>208</c:v>
                </c:pt>
                <c:pt idx="14">
                  <c:v>200</c:v>
                </c:pt>
                <c:pt idx="15">
                  <c:v>218</c:v>
                </c:pt>
                <c:pt idx="16">
                  <c:v>0</c:v>
                </c:pt>
                <c:pt idx="17">
                  <c:v>0</c:v>
                </c:pt>
                <c:pt idx="18">
                  <c:v>288</c:v>
                </c:pt>
                <c:pt idx="19">
                  <c:v>291</c:v>
                </c:pt>
                <c:pt idx="20">
                  <c:v>291</c:v>
                </c:pt>
                <c:pt idx="21">
                  <c:v>291</c:v>
                </c:pt>
                <c:pt idx="22">
                  <c:v>236</c:v>
                </c:pt>
                <c:pt idx="23">
                  <c:v>222</c:v>
                </c:pt>
                <c:pt idx="24">
                  <c:v>236</c:v>
                </c:pt>
                <c:pt idx="25">
                  <c:v>248</c:v>
                </c:pt>
                <c:pt idx="26">
                  <c:v>0</c:v>
                </c:pt>
                <c:pt idx="27">
                  <c:v>0</c:v>
                </c:pt>
                <c:pt idx="28">
                  <c:v>288</c:v>
                </c:pt>
                <c:pt idx="29">
                  <c:v>288</c:v>
                </c:pt>
                <c:pt idx="30">
                  <c:v>198</c:v>
                </c:pt>
                <c:pt idx="31">
                  <c:v>213</c:v>
                </c:pt>
                <c:pt idx="32">
                  <c:v>189</c:v>
                </c:pt>
                <c:pt idx="33">
                  <c:v>213</c:v>
                </c:pt>
                <c:pt idx="34">
                  <c:v>0</c:v>
                </c:pt>
                <c:pt idx="35">
                  <c:v>0</c:v>
                </c:pt>
                <c:pt idx="36">
                  <c:v>264</c:v>
                </c:pt>
                <c:pt idx="37">
                  <c:v>264</c:v>
                </c:pt>
                <c:pt idx="38">
                  <c:v>218</c:v>
                </c:pt>
                <c:pt idx="39">
                  <c:v>204</c:v>
                </c:pt>
                <c:pt idx="40">
                  <c:v>194</c:v>
                </c:pt>
                <c:pt idx="41">
                  <c:v>194</c:v>
                </c:pt>
                <c:pt idx="42">
                  <c:v>194</c:v>
                </c:pt>
                <c:pt idx="43">
                  <c:v>194</c:v>
                </c:pt>
              </c:numCache>
            </c:numRef>
          </c:val>
        </c:ser>
        <c:dLbls>
          <c:showVal val="1"/>
        </c:dLbls>
        <c:marker val="1"/>
        <c:axId val="35673600"/>
        <c:axId val="35675136"/>
      </c:lineChart>
      <c:dateAx>
        <c:axId val="35673600"/>
        <c:scaling>
          <c:orientation val="minMax"/>
        </c:scaling>
        <c:axPos val="b"/>
        <c:numFmt formatCode="[$-40C]d\-mmm;@" sourceLinked="0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5675136"/>
        <c:crosses val="autoZero"/>
        <c:auto val="1"/>
        <c:lblOffset val="100"/>
        <c:baseTimeUnit val="days"/>
      </c:dateAx>
      <c:valAx>
        <c:axId val="35675136"/>
        <c:scaling>
          <c:orientation val="minMax"/>
        </c:scaling>
        <c:delete val="1"/>
        <c:axPos val="l"/>
        <c:numFmt formatCode="General" sourceLinked="1"/>
        <c:tickLblPos val="none"/>
        <c:crossAx val="35673600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</c:spPr>
    </c:plotArea>
    <c:legend>
      <c:legendPos val="r"/>
      <c:layout>
        <c:manualLayout>
          <c:xMode val="edge"/>
          <c:yMode val="edge"/>
          <c:x val="0.45622895622895621"/>
          <c:y val="2.7397260273972601E-2"/>
          <c:w val="8.6700336700336694E-2"/>
          <c:h val="8.2191780821917804E-2"/>
        </c:manualLayout>
      </c:layout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1</xdr:col>
      <xdr:colOff>790575</xdr:colOff>
      <xdr:row>3</xdr:row>
      <xdr:rowOff>504825</xdr:rowOff>
    </xdr:to>
    <xdr:pic>
      <xdr:nvPicPr>
        <xdr:cNvPr id="2049" name="Image 1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5720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25</xdr:row>
      <xdr:rowOff>123825</xdr:rowOff>
    </xdr:from>
    <xdr:to>
      <xdr:col>47</xdr:col>
      <xdr:colOff>342900</xdr:colOff>
      <xdr:row>40</xdr:row>
      <xdr:rowOff>47625</xdr:rowOff>
    </xdr:to>
    <xdr:graphicFrame macro="">
      <xdr:nvGraphicFramePr>
        <xdr:cNvPr id="205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1</xdr:col>
      <xdr:colOff>790575</xdr:colOff>
      <xdr:row>3</xdr:row>
      <xdr:rowOff>180975</xdr:rowOff>
    </xdr:to>
    <xdr:pic>
      <xdr:nvPicPr>
        <xdr:cNvPr id="4097" name="Image 1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5720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</xdr:row>
      <xdr:rowOff>28575</xdr:rowOff>
    </xdr:from>
    <xdr:to>
      <xdr:col>1</xdr:col>
      <xdr:colOff>790575</xdr:colOff>
      <xdr:row>3</xdr:row>
      <xdr:rowOff>180975</xdr:rowOff>
    </xdr:to>
    <xdr:pic>
      <xdr:nvPicPr>
        <xdr:cNvPr id="4098" name="Image 2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5720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1</xdr:col>
      <xdr:colOff>742950</xdr:colOff>
      <xdr:row>3</xdr:row>
      <xdr:rowOff>171450</xdr:rowOff>
    </xdr:to>
    <xdr:pic>
      <xdr:nvPicPr>
        <xdr:cNvPr id="5121" name="Image 1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19125"/>
          <a:ext cx="1609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4</xdr:row>
      <xdr:rowOff>19050</xdr:rowOff>
    </xdr:from>
    <xdr:to>
      <xdr:col>10</xdr:col>
      <xdr:colOff>9525</xdr:colOff>
      <xdr:row>4</xdr:row>
      <xdr:rowOff>189525</xdr:rowOff>
    </xdr:to>
    <xdr:sp macro="" textlink="">
      <xdr:nvSpPr>
        <xdr:cNvPr id="4" name="Pentagone 3"/>
        <xdr:cNvSpPr/>
      </xdr:nvSpPr>
      <xdr:spPr>
        <a:xfrm>
          <a:off x="2886075" y="1743075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T BAC</a:t>
          </a:r>
        </a:p>
      </xdr:txBody>
    </xdr:sp>
    <xdr:clientData/>
  </xdr:twoCellAnchor>
  <xdr:twoCellAnchor>
    <xdr:from>
      <xdr:col>24</xdr:col>
      <xdr:colOff>238125</xdr:colOff>
      <xdr:row>4</xdr:row>
      <xdr:rowOff>19050</xdr:rowOff>
    </xdr:from>
    <xdr:to>
      <xdr:col>28</xdr:col>
      <xdr:colOff>238125</xdr:colOff>
      <xdr:row>4</xdr:row>
      <xdr:rowOff>199050</xdr:rowOff>
    </xdr:to>
    <xdr:sp macro="" textlink="">
      <xdr:nvSpPr>
        <xdr:cNvPr id="5" name="Pentagone 4"/>
        <xdr:cNvSpPr/>
      </xdr:nvSpPr>
      <xdr:spPr>
        <a:xfrm>
          <a:off x="7572375" y="1743075"/>
          <a:ext cx="990600" cy="1800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T BAC</a:t>
          </a:r>
        </a:p>
      </xdr:txBody>
    </xdr:sp>
    <xdr:clientData/>
  </xdr:twoCellAnchor>
  <xdr:twoCellAnchor>
    <xdr:from>
      <xdr:col>15</xdr:col>
      <xdr:colOff>19050</xdr:colOff>
      <xdr:row>4</xdr:row>
      <xdr:rowOff>19050</xdr:rowOff>
    </xdr:from>
    <xdr:to>
      <xdr:col>19</xdr:col>
      <xdr:colOff>19050</xdr:colOff>
      <xdr:row>4</xdr:row>
      <xdr:rowOff>199050</xdr:rowOff>
    </xdr:to>
    <xdr:sp macro="" textlink="">
      <xdr:nvSpPr>
        <xdr:cNvPr id="6" name="Pentagone 5"/>
        <xdr:cNvSpPr/>
      </xdr:nvSpPr>
      <xdr:spPr>
        <a:xfrm>
          <a:off x="5124450" y="1743075"/>
          <a:ext cx="990600" cy="1800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1 BAC</a:t>
          </a:r>
        </a:p>
      </xdr:txBody>
    </xdr:sp>
    <xdr:clientData/>
  </xdr:twoCellAnchor>
  <xdr:twoCellAnchor>
    <xdr:from>
      <xdr:col>39</xdr:col>
      <xdr:colOff>19050</xdr:colOff>
      <xdr:row>4</xdr:row>
      <xdr:rowOff>9525</xdr:rowOff>
    </xdr:from>
    <xdr:to>
      <xdr:col>43</xdr:col>
      <xdr:colOff>19050</xdr:colOff>
      <xdr:row>4</xdr:row>
      <xdr:rowOff>189525</xdr:rowOff>
    </xdr:to>
    <xdr:sp macro="" textlink="">
      <xdr:nvSpPr>
        <xdr:cNvPr id="7" name="Pentagone 6"/>
        <xdr:cNvSpPr/>
      </xdr:nvSpPr>
      <xdr:spPr>
        <a:xfrm>
          <a:off x="11068050" y="1733550"/>
          <a:ext cx="990600" cy="1800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1 BAC</a:t>
          </a:r>
        </a:p>
      </xdr:txBody>
    </xdr:sp>
    <xdr:clientData/>
  </xdr:twoCellAnchor>
  <xdr:twoCellAnchor>
    <xdr:from>
      <xdr:col>33</xdr:col>
      <xdr:colOff>9525</xdr:colOff>
      <xdr:row>5</xdr:row>
      <xdr:rowOff>19050</xdr:rowOff>
    </xdr:from>
    <xdr:to>
      <xdr:col>37</xdr:col>
      <xdr:colOff>19050</xdr:colOff>
      <xdr:row>6</xdr:row>
      <xdr:rowOff>0</xdr:rowOff>
    </xdr:to>
    <xdr:sp macro="" textlink="">
      <xdr:nvSpPr>
        <xdr:cNvPr id="8" name="Pentagone 7"/>
        <xdr:cNvSpPr/>
      </xdr:nvSpPr>
      <xdr:spPr>
        <a:xfrm>
          <a:off x="9572625" y="1952625"/>
          <a:ext cx="1000125" cy="171450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2 CAP</a:t>
          </a:r>
        </a:p>
      </xdr:txBody>
    </xdr:sp>
    <xdr:clientData/>
  </xdr:twoCellAnchor>
  <xdr:twoCellAnchor>
    <xdr:from>
      <xdr:col>22</xdr:col>
      <xdr:colOff>9525</xdr:colOff>
      <xdr:row>5</xdr:row>
      <xdr:rowOff>0</xdr:rowOff>
    </xdr:from>
    <xdr:to>
      <xdr:col>25</xdr:col>
      <xdr:colOff>9525</xdr:colOff>
      <xdr:row>5</xdr:row>
      <xdr:rowOff>180000</xdr:rowOff>
    </xdr:to>
    <xdr:sp macro="" textlink="">
      <xdr:nvSpPr>
        <xdr:cNvPr id="10" name="Pentagone 9"/>
        <xdr:cNvSpPr/>
      </xdr:nvSpPr>
      <xdr:spPr>
        <a:xfrm>
          <a:off x="6848475" y="1933575"/>
          <a:ext cx="742950" cy="180000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1 CAP</a:t>
          </a:r>
        </a:p>
      </xdr:txBody>
    </xdr:sp>
    <xdr:clientData/>
  </xdr:twoCellAnchor>
  <xdr:twoCellAnchor>
    <xdr:from>
      <xdr:col>11</xdr:col>
      <xdr:colOff>247649</xdr:colOff>
      <xdr:row>5</xdr:row>
      <xdr:rowOff>9525</xdr:rowOff>
    </xdr:from>
    <xdr:to>
      <xdr:col>14</xdr:col>
      <xdr:colOff>228600</xdr:colOff>
      <xdr:row>5</xdr:row>
      <xdr:rowOff>180975</xdr:rowOff>
    </xdr:to>
    <xdr:sp macro="" textlink="">
      <xdr:nvSpPr>
        <xdr:cNvPr id="11" name="Pentagone 10"/>
        <xdr:cNvSpPr/>
      </xdr:nvSpPr>
      <xdr:spPr>
        <a:xfrm>
          <a:off x="4362449" y="1943100"/>
          <a:ext cx="723901" cy="171450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2 CAP</a:t>
          </a:r>
        </a:p>
      </xdr:txBody>
    </xdr:sp>
    <xdr:clientData/>
  </xdr:twoCellAnchor>
  <xdr:twoCellAnchor>
    <xdr:from>
      <xdr:col>44</xdr:col>
      <xdr:colOff>9525</xdr:colOff>
      <xdr:row>4</xdr:row>
      <xdr:rowOff>9525</xdr:rowOff>
    </xdr:from>
    <xdr:to>
      <xdr:col>47</xdr:col>
      <xdr:colOff>9525</xdr:colOff>
      <xdr:row>4</xdr:row>
      <xdr:rowOff>189525</xdr:rowOff>
    </xdr:to>
    <xdr:sp macro="" textlink="">
      <xdr:nvSpPr>
        <xdr:cNvPr id="13" name="Pentagone 12"/>
        <xdr:cNvSpPr/>
      </xdr:nvSpPr>
      <xdr:spPr>
        <a:xfrm>
          <a:off x="12296775" y="1733550"/>
          <a:ext cx="742950" cy="1800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2 BAC</a:t>
          </a:r>
        </a:p>
      </xdr:txBody>
    </xdr:sp>
    <xdr:clientData/>
  </xdr:twoCellAnchor>
  <xdr:twoCellAnchor>
    <xdr:from>
      <xdr:col>43</xdr:col>
      <xdr:colOff>9524</xdr:colOff>
      <xdr:row>5</xdr:row>
      <xdr:rowOff>9526</xdr:rowOff>
    </xdr:from>
    <xdr:to>
      <xdr:col>47</xdr:col>
      <xdr:colOff>19049</xdr:colOff>
      <xdr:row>5</xdr:row>
      <xdr:rowOff>189526</xdr:rowOff>
    </xdr:to>
    <xdr:sp macro="" textlink="">
      <xdr:nvSpPr>
        <xdr:cNvPr id="12" name="Pentagone 11"/>
        <xdr:cNvSpPr/>
      </xdr:nvSpPr>
      <xdr:spPr>
        <a:xfrm>
          <a:off x="12049124" y="1943101"/>
          <a:ext cx="1000125" cy="180000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1 CAP</a:t>
          </a:r>
        </a:p>
      </xdr:txBody>
    </xdr:sp>
    <xdr:clientData/>
  </xdr:twoCellAnchor>
  <xdr:twoCellAnchor>
    <xdr:from>
      <xdr:col>31</xdr:col>
      <xdr:colOff>19050</xdr:colOff>
      <xdr:row>4</xdr:row>
      <xdr:rowOff>19049</xdr:rowOff>
    </xdr:from>
    <xdr:to>
      <xdr:col>34</xdr:col>
      <xdr:colOff>19050</xdr:colOff>
      <xdr:row>4</xdr:row>
      <xdr:rowOff>200024</xdr:rowOff>
    </xdr:to>
    <xdr:sp macro="" textlink="">
      <xdr:nvSpPr>
        <xdr:cNvPr id="14" name="Pentagone 13"/>
        <xdr:cNvSpPr/>
      </xdr:nvSpPr>
      <xdr:spPr>
        <a:xfrm>
          <a:off x="9086850" y="1743074"/>
          <a:ext cx="742950" cy="1809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2 BAC</a:t>
          </a:r>
        </a:p>
      </xdr:txBody>
    </xdr:sp>
    <xdr:clientData/>
  </xdr:twoCellAnchor>
  <xdr:twoCellAnchor>
    <xdr:from>
      <xdr:col>14</xdr:col>
      <xdr:colOff>247649</xdr:colOff>
      <xdr:row>7</xdr:row>
      <xdr:rowOff>19051</xdr:rowOff>
    </xdr:from>
    <xdr:to>
      <xdr:col>18</xdr:col>
      <xdr:colOff>19050</xdr:colOff>
      <xdr:row>7</xdr:row>
      <xdr:rowOff>190500</xdr:rowOff>
    </xdr:to>
    <xdr:sp macro="" textlink="">
      <xdr:nvSpPr>
        <xdr:cNvPr id="15" name="Pentagone 14"/>
        <xdr:cNvSpPr/>
      </xdr:nvSpPr>
      <xdr:spPr>
        <a:xfrm>
          <a:off x="5105399" y="2343151"/>
          <a:ext cx="762001" cy="171449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lang="fr-FR" sz="1100"/>
            <a:t>2 CAP</a:t>
          </a:r>
        </a:p>
      </xdr:txBody>
    </xdr:sp>
    <xdr:clientData/>
  </xdr:twoCellAnchor>
  <xdr:twoCellAnchor>
    <xdr:from>
      <xdr:col>25</xdr:col>
      <xdr:colOff>9525</xdr:colOff>
      <xdr:row>7</xdr:row>
      <xdr:rowOff>9525</xdr:rowOff>
    </xdr:from>
    <xdr:to>
      <xdr:col>27</xdr:col>
      <xdr:colOff>295275</xdr:colOff>
      <xdr:row>7</xdr:row>
      <xdr:rowOff>189525</xdr:rowOff>
    </xdr:to>
    <xdr:sp macro="" textlink="">
      <xdr:nvSpPr>
        <xdr:cNvPr id="16" name="Pentagone 15"/>
        <xdr:cNvSpPr/>
      </xdr:nvSpPr>
      <xdr:spPr>
        <a:xfrm>
          <a:off x="8686800" y="2362200"/>
          <a:ext cx="895350" cy="180000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lang="fr-FR" sz="1100"/>
            <a:t>1 CAP</a:t>
          </a:r>
        </a:p>
      </xdr:txBody>
    </xdr:sp>
    <xdr:clientData/>
  </xdr:twoCellAnchor>
  <xdr:twoCellAnchor>
    <xdr:from>
      <xdr:col>33</xdr:col>
      <xdr:colOff>9525</xdr:colOff>
      <xdr:row>7</xdr:row>
      <xdr:rowOff>19051</xdr:rowOff>
    </xdr:from>
    <xdr:to>
      <xdr:col>36</xdr:col>
      <xdr:colOff>238124</xdr:colOff>
      <xdr:row>7</xdr:row>
      <xdr:rowOff>171451</xdr:rowOff>
    </xdr:to>
    <xdr:sp macro="" textlink="">
      <xdr:nvSpPr>
        <xdr:cNvPr id="17" name="Pentagone 16"/>
        <xdr:cNvSpPr/>
      </xdr:nvSpPr>
      <xdr:spPr>
        <a:xfrm>
          <a:off x="9572625" y="2343151"/>
          <a:ext cx="971549" cy="152400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lang="fr-FR" sz="1100"/>
            <a:t>2 CAP</a:t>
          </a:r>
        </a:p>
      </xdr:txBody>
    </xdr:sp>
    <xdr:clientData/>
  </xdr:twoCellAnchor>
  <xdr:twoCellAnchor>
    <xdr:from>
      <xdr:col>43</xdr:col>
      <xdr:colOff>9525</xdr:colOff>
      <xdr:row>7</xdr:row>
      <xdr:rowOff>0</xdr:rowOff>
    </xdr:from>
    <xdr:to>
      <xdr:col>47</xdr:col>
      <xdr:colOff>0</xdr:colOff>
      <xdr:row>7</xdr:row>
      <xdr:rowOff>190500</xdr:rowOff>
    </xdr:to>
    <xdr:sp macro="" textlink="">
      <xdr:nvSpPr>
        <xdr:cNvPr id="18" name="Pentagone 17"/>
        <xdr:cNvSpPr/>
      </xdr:nvSpPr>
      <xdr:spPr>
        <a:xfrm>
          <a:off x="14173200" y="2352675"/>
          <a:ext cx="1209675" cy="190500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lang="fr-FR" sz="1100"/>
            <a:t>1 CAP</a:t>
          </a:r>
        </a:p>
      </xdr:txBody>
    </xdr:sp>
    <xdr:clientData/>
  </xdr:twoCellAnchor>
  <xdr:twoCellAnchor>
    <xdr:from>
      <xdr:col>15</xdr:col>
      <xdr:colOff>47625</xdr:colOff>
      <xdr:row>9</xdr:row>
      <xdr:rowOff>9523</xdr:rowOff>
    </xdr:from>
    <xdr:to>
      <xdr:col>19</xdr:col>
      <xdr:colOff>9525</xdr:colOff>
      <xdr:row>9</xdr:row>
      <xdr:rowOff>200024</xdr:rowOff>
    </xdr:to>
    <xdr:sp macro="" textlink="">
      <xdr:nvSpPr>
        <xdr:cNvPr id="19" name="Pentagone 18"/>
        <xdr:cNvSpPr/>
      </xdr:nvSpPr>
      <xdr:spPr>
        <a:xfrm>
          <a:off x="5153025" y="2733673"/>
          <a:ext cx="952500" cy="190501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lang="fr-FR" sz="1100"/>
            <a:t>2 CAP</a:t>
          </a:r>
        </a:p>
      </xdr:txBody>
    </xdr:sp>
    <xdr:clientData/>
  </xdr:twoCellAnchor>
  <xdr:twoCellAnchor>
    <xdr:from>
      <xdr:col>33</xdr:col>
      <xdr:colOff>9525</xdr:colOff>
      <xdr:row>9</xdr:row>
      <xdr:rowOff>19050</xdr:rowOff>
    </xdr:from>
    <xdr:to>
      <xdr:col>37</xdr:col>
      <xdr:colOff>9524</xdr:colOff>
      <xdr:row>9</xdr:row>
      <xdr:rowOff>190500</xdr:rowOff>
    </xdr:to>
    <xdr:sp macro="" textlink="">
      <xdr:nvSpPr>
        <xdr:cNvPr id="20" name="Pentagone 19"/>
        <xdr:cNvSpPr/>
      </xdr:nvSpPr>
      <xdr:spPr>
        <a:xfrm>
          <a:off x="9572625" y="2743200"/>
          <a:ext cx="990599" cy="171450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lang="fr-FR" sz="1100"/>
            <a:t>2 CAP</a:t>
          </a:r>
        </a:p>
      </xdr:txBody>
    </xdr:sp>
    <xdr:clientData/>
  </xdr:twoCellAnchor>
  <xdr:twoCellAnchor>
    <xdr:from>
      <xdr:col>39</xdr:col>
      <xdr:colOff>0</xdr:colOff>
      <xdr:row>9</xdr:row>
      <xdr:rowOff>9524</xdr:rowOff>
    </xdr:from>
    <xdr:to>
      <xdr:col>47</xdr:col>
      <xdr:colOff>0</xdr:colOff>
      <xdr:row>9</xdr:row>
      <xdr:rowOff>189524</xdr:rowOff>
    </xdr:to>
    <xdr:sp macro="" textlink="">
      <xdr:nvSpPr>
        <xdr:cNvPr id="21" name="Pentagone 20"/>
        <xdr:cNvSpPr/>
      </xdr:nvSpPr>
      <xdr:spPr>
        <a:xfrm>
          <a:off x="11049000" y="2638424"/>
          <a:ext cx="1981200" cy="180000"/>
        </a:xfrm>
        <a:prstGeom prst="homePlat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rgbClr val="9CB86E"/>
            </a:gs>
            <a:gs pos="100000">
              <a:srgbClr val="156B13"/>
            </a:gs>
          </a:gsLst>
          <a:lin ang="0" scaled="1"/>
          <a:tileRect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lang="fr-FR" sz="1100"/>
            <a:t>1CAP</a:t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10</xdr:col>
      <xdr:colOff>0</xdr:colOff>
      <xdr:row>11</xdr:row>
      <xdr:rowOff>189525</xdr:rowOff>
    </xdr:to>
    <xdr:sp macro="" textlink="">
      <xdr:nvSpPr>
        <xdr:cNvPr id="22" name="Pentagone 21"/>
        <xdr:cNvSpPr/>
      </xdr:nvSpPr>
      <xdr:spPr>
        <a:xfrm>
          <a:off x="2876550" y="3143250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T BAC</a:t>
          </a:r>
        </a:p>
      </xdr:txBody>
    </xdr:sp>
    <xdr:clientData/>
  </xdr:twoCellAnchor>
  <xdr:twoCellAnchor>
    <xdr:from>
      <xdr:col>15</xdr:col>
      <xdr:colOff>9525</xdr:colOff>
      <xdr:row>11</xdr:row>
      <xdr:rowOff>19050</xdr:rowOff>
    </xdr:from>
    <xdr:to>
      <xdr:col>19</xdr:col>
      <xdr:colOff>9525</xdr:colOff>
      <xdr:row>11</xdr:row>
      <xdr:rowOff>189525</xdr:rowOff>
    </xdr:to>
    <xdr:sp macro="" textlink="">
      <xdr:nvSpPr>
        <xdr:cNvPr id="23" name="Pentagone 22"/>
        <xdr:cNvSpPr/>
      </xdr:nvSpPr>
      <xdr:spPr>
        <a:xfrm>
          <a:off x="5114925" y="3143250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1 BAC</a:t>
          </a:r>
        </a:p>
      </xdr:txBody>
    </xdr:sp>
    <xdr:clientData/>
  </xdr:twoCellAnchor>
  <xdr:twoCellAnchor>
    <xdr:from>
      <xdr:col>25</xdr:col>
      <xdr:colOff>9525</xdr:colOff>
      <xdr:row>11</xdr:row>
      <xdr:rowOff>19050</xdr:rowOff>
    </xdr:from>
    <xdr:to>
      <xdr:col>29</xdr:col>
      <xdr:colOff>9525</xdr:colOff>
      <xdr:row>11</xdr:row>
      <xdr:rowOff>189525</xdr:rowOff>
    </xdr:to>
    <xdr:sp macro="" textlink="">
      <xdr:nvSpPr>
        <xdr:cNvPr id="24" name="Pentagone 23"/>
        <xdr:cNvSpPr/>
      </xdr:nvSpPr>
      <xdr:spPr>
        <a:xfrm>
          <a:off x="7591425" y="3143250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T BAC</a:t>
          </a:r>
        </a:p>
      </xdr:txBody>
    </xdr:sp>
    <xdr:clientData/>
  </xdr:twoCellAnchor>
  <xdr:twoCellAnchor>
    <xdr:from>
      <xdr:col>41</xdr:col>
      <xdr:colOff>9523</xdr:colOff>
      <xdr:row>11</xdr:row>
      <xdr:rowOff>9524</xdr:rowOff>
    </xdr:from>
    <xdr:to>
      <xdr:col>47</xdr:col>
      <xdr:colOff>9524</xdr:colOff>
      <xdr:row>11</xdr:row>
      <xdr:rowOff>189524</xdr:rowOff>
    </xdr:to>
    <xdr:sp macro="" textlink="">
      <xdr:nvSpPr>
        <xdr:cNvPr id="25" name="Pentagone 24"/>
        <xdr:cNvSpPr/>
      </xdr:nvSpPr>
      <xdr:spPr>
        <a:xfrm>
          <a:off x="11553823" y="3133724"/>
          <a:ext cx="1485901" cy="1800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2 BAC</a:t>
          </a:r>
        </a:p>
      </xdr:txBody>
    </xdr:sp>
    <xdr:clientData/>
  </xdr:twoCellAnchor>
  <xdr:twoCellAnchor>
    <xdr:from>
      <xdr:col>33</xdr:col>
      <xdr:colOff>19050</xdr:colOff>
      <xdr:row>11</xdr:row>
      <xdr:rowOff>9525</xdr:rowOff>
    </xdr:from>
    <xdr:to>
      <xdr:col>37</xdr:col>
      <xdr:colOff>19050</xdr:colOff>
      <xdr:row>11</xdr:row>
      <xdr:rowOff>180000</xdr:rowOff>
    </xdr:to>
    <xdr:sp macro="" textlink="">
      <xdr:nvSpPr>
        <xdr:cNvPr id="26" name="Pentagone 25"/>
        <xdr:cNvSpPr/>
      </xdr:nvSpPr>
      <xdr:spPr>
        <a:xfrm>
          <a:off x="9582150" y="3133725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1 BAC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10</xdr:col>
      <xdr:colOff>9525</xdr:colOff>
      <xdr:row>13</xdr:row>
      <xdr:rowOff>180000</xdr:rowOff>
    </xdr:to>
    <xdr:sp macro="" textlink="">
      <xdr:nvSpPr>
        <xdr:cNvPr id="27" name="Pentagone 26"/>
        <xdr:cNvSpPr/>
      </xdr:nvSpPr>
      <xdr:spPr>
        <a:xfrm>
          <a:off x="2886075" y="3533775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T BAC</a:t>
          </a:r>
        </a:p>
      </xdr:txBody>
    </xdr:sp>
    <xdr:clientData/>
  </xdr:twoCellAnchor>
  <xdr:twoCellAnchor>
    <xdr:from>
      <xdr:col>33</xdr:col>
      <xdr:colOff>9525</xdr:colOff>
      <xdr:row>13</xdr:row>
      <xdr:rowOff>19050</xdr:rowOff>
    </xdr:from>
    <xdr:to>
      <xdr:col>37</xdr:col>
      <xdr:colOff>9525</xdr:colOff>
      <xdr:row>13</xdr:row>
      <xdr:rowOff>189525</xdr:rowOff>
    </xdr:to>
    <xdr:sp macro="" textlink="">
      <xdr:nvSpPr>
        <xdr:cNvPr id="28" name="Pentagone 27"/>
        <xdr:cNvSpPr/>
      </xdr:nvSpPr>
      <xdr:spPr>
        <a:xfrm>
          <a:off x="9572625" y="3543300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1 BAC</a:t>
          </a:r>
        </a:p>
      </xdr:txBody>
    </xdr:sp>
    <xdr:clientData/>
  </xdr:twoCellAnchor>
  <xdr:twoCellAnchor>
    <xdr:from>
      <xdr:col>25</xdr:col>
      <xdr:colOff>0</xdr:colOff>
      <xdr:row>13</xdr:row>
      <xdr:rowOff>19050</xdr:rowOff>
    </xdr:from>
    <xdr:to>
      <xdr:col>29</xdr:col>
      <xdr:colOff>0</xdr:colOff>
      <xdr:row>13</xdr:row>
      <xdr:rowOff>189525</xdr:rowOff>
    </xdr:to>
    <xdr:sp macro="" textlink="">
      <xdr:nvSpPr>
        <xdr:cNvPr id="29" name="Pentagone 28"/>
        <xdr:cNvSpPr/>
      </xdr:nvSpPr>
      <xdr:spPr>
        <a:xfrm>
          <a:off x="7581900" y="3543300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T BAC</a:t>
          </a:r>
        </a:p>
      </xdr:txBody>
    </xdr:sp>
    <xdr:clientData/>
  </xdr:twoCellAnchor>
  <xdr:twoCellAnchor>
    <xdr:from>
      <xdr:col>41</xdr:col>
      <xdr:colOff>9523</xdr:colOff>
      <xdr:row>13</xdr:row>
      <xdr:rowOff>28576</xdr:rowOff>
    </xdr:from>
    <xdr:to>
      <xdr:col>47</xdr:col>
      <xdr:colOff>9525</xdr:colOff>
      <xdr:row>13</xdr:row>
      <xdr:rowOff>208576</xdr:rowOff>
    </xdr:to>
    <xdr:sp macro="" textlink="">
      <xdr:nvSpPr>
        <xdr:cNvPr id="30" name="Pentagone 29"/>
        <xdr:cNvSpPr/>
      </xdr:nvSpPr>
      <xdr:spPr>
        <a:xfrm>
          <a:off x="11553823" y="3552826"/>
          <a:ext cx="1485902" cy="1800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2 BAC</a:t>
          </a:r>
        </a:p>
      </xdr:txBody>
    </xdr:sp>
    <xdr:clientData/>
  </xdr:twoCellAnchor>
  <xdr:twoCellAnchor>
    <xdr:from>
      <xdr:col>15</xdr:col>
      <xdr:colOff>9525</xdr:colOff>
      <xdr:row>15</xdr:row>
      <xdr:rowOff>0</xdr:rowOff>
    </xdr:from>
    <xdr:to>
      <xdr:col>19</xdr:col>
      <xdr:colOff>9525</xdr:colOff>
      <xdr:row>15</xdr:row>
      <xdr:rowOff>170475</xdr:rowOff>
    </xdr:to>
    <xdr:sp macro="" textlink="">
      <xdr:nvSpPr>
        <xdr:cNvPr id="31" name="Pentagone 30"/>
        <xdr:cNvSpPr/>
      </xdr:nvSpPr>
      <xdr:spPr>
        <a:xfrm>
          <a:off x="5114925" y="3933825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1 BAC</a:t>
          </a:r>
        </a:p>
      </xdr:txBody>
    </xdr:sp>
    <xdr:clientData/>
  </xdr:twoCellAnchor>
  <xdr:twoCellAnchor>
    <xdr:from>
      <xdr:col>6</xdr:col>
      <xdr:colOff>9525</xdr:colOff>
      <xdr:row>14</xdr:row>
      <xdr:rowOff>200024</xdr:rowOff>
    </xdr:from>
    <xdr:to>
      <xdr:col>10</xdr:col>
      <xdr:colOff>9525</xdr:colOff>
      <xdr:row>15</xdr:row>
      <xdr:rowOff>179999</xdr:rowOff>
    </xdr:to>
    <xdr:sp macro="" textlink="">
      <xdr:nvSpPr>
        <xdr:cNvPr id="32" name="Pentagone 31"/>
        <xdr:cNvSpPr/>
      </xdr:nvSpPr>
      <xdr:spPr>
        <a:xfrm>
          <a:off x="2886075" y="3933824"/>
          <a:ext cx="990600" cy="1800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T BAC</a:t>
          </a:r>
        </a:p>
      </xdr:txBody>
    </xdr:sp>
    <xdr:clientData/>
  </xdr:twoCellAnchor>
  <xdr:twoCellAnchor>
    <xdr:from>
      <xdr:col>15</xdr:col>
      <xdr:colOff>19050</xdr:colOff>
      <xdr:row>13</xdr:row>
      <xdr:rowOff>28575</xdr:rowOff>
    </xdr:from>
    <xdr:to>
      <xdr:col>19</xdr:col>
      <xdr:colOff>19050</xdr:colOff>
      <xdr:row>13</xdr:row>
      <xdr:rowOff>199050</xdr:rowOff>
    </xdr:to>
    <xdr:sp macro="" textlink="">
      <xdr:nvSpPr>
        <xdr:cNvPr id="33" name="Pentagone 32"/>
        <xdr:cNvSpPr/>
      </xdr:nvSpPr>
      <xdr:spPr>
        <a:xfrm>
          <a:off x="5124450" y="3552825"/>
          <a:ext cx="990600" cy="170475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1 BAC</a:t>
          </a:r>
        </a:p>
      </xdr:txBody>
    </xdr:sp>
    <xdr:clientData/>
  </xdr:twoCellAnchor>
  <xdr:twoCellAnchor>
    <xdr:from>
      <xdr:col>25</xdr:col>
      <xdr:colOff>0</xdr:colOff>
      <xdr:row>15</xdr:row>
      <xdr:rowOff>9524</xdr:rowOff>
    </xdr:from>
    <xdr:to>
      <xdr:col>29</xdr:col>
      <xdr:colOff>0</xdr:colOff>
      <xdr:row>15</xdr:row>
      <xdr:rowOff>189524</xdr:rowOff>
    </xdr:to>
    <xdr:sp macro="" textlink="">
      <xdr:nvSpPr>
        <xdr:cNvPr id="34" name="Pentagone 33"/>
        <xdr:cNvSpPr/>
      </xdr:nvSpPr>
      <xdr:spPr>
        <a:xfrm>
          <a:off x="7581900" y="3943349"/>
          <a:ext cx="990600" cy="1800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T BAC</a:t>
          </a:r>
        </a:p>
      </xdr:txBody>
    </xdr:sp>
    <xdr:clientData/>
  </xdr:twoCellAnchor>
  <xdr:twoCellAnchor>
    <xdr:from>
      <xdr:col>41</xdr:col>
      <xdr:colOff>9524</xdr:colOff>
      <xdr:row>15</xdr:row>
      <xdr:rowOff>0</xdr:rowOff>
    </xdr:from>
    <xdr:to>
      <xdr:col>47</xdr:col>
      <xdr:colOff>19049</xdr:colOff>
      <xdr:row>15</xdr:row>
      <xdr:rowOff>190500</xdr:rowOff>
    </xdr:to>
    <xdr:sp macro="" textlink="">
      <xdr:nvSpPr>
        <xdr:cNvPr id="35" name="Pentagone 34"/>
        <xdr:cNvSpPr/>
      </xdr:nvSpPr>
      <xdr:spPr>
        <a:xfrm>
          <a:off x="11553824" y="3933825"/>
          <a:ext cx="1495425" cy="1905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2 BAC</a:t>
          </a:r>
        </a:p>
      </xdr:txBody>
    </xdr:sp>
    <xdr:clientData/>
  </xdr:twoCellAnchor>
  <xdr:twoCellAnchor>
    <xdr:from>
      <xdr:col>33</xdr:col>
      <xdr:colOff>9525</xdr:colOff>
      <xdr:row>14</xdr:row>
      <xdr:rowOff>200024</xdr:rowOff>
    </xdr:from>
    <xdr:to>
      <xdr:col>37</xdr:col>
      <xdr:colOff>9525</xdr:colOff>
      <xdr:row>15</xdr:row>
      <xdr:rowOff>179999</xdr:rowOff>
    </xdr:to>
    <xdr:sp macro="" textlink="">
      <xdr:nvSpPr>
        <xdr:cNvPr id="36" name="Pentagone 35"/>
        <xdr:cNvSpPr/>
      </xdr:nvSpPr>
      <xdr:spPr>
        <a:xfrm>
          <a:off x="9572625" y="3933824"/>
          <a:ext cx="990600" cy="18000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tIns="36000" bIns="36000" rtlCol="0" anchor="ctr"/>
        <a:lstStyle/>
        <a:p>
          <a:pPr algn="ctr"/>
          <a:r>
            <a:rPr lang="fr-FR" sz="1100"/>
            <a:t>1 BAC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1</xdr:col>
      <xdr:colOff>790575</xdr:colOff>
      <xdr:row>3</xdr:row>
      <xdr:rowOff>504825</xdr:rowOff>
    </xdr:to>
    <xdr:pic>
      <xdr:nvPicPr>
        <xdr:cNvPr id="6145" name="Image 1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5720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1</xdr:col>
      <xdr:colOff>790575</xdr:colOff>
      <xdr:row>3</xdr:row>
      <xdr:rowOff>504825</xdr:rowOff>
    </xdr:to>
    <xdr:pic>
      <xdr:nvPicPr>
        <xdr:cNvPr id="7169" name="Image 1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5720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1</xdr:col>
      <xdr:colOff>790575</xdr:colOff>
      <xdr:row>3</xdr:row>
      <xdr:rowOff>504825</xdr:rowOff>
    </xdr:to>
    <xdr:pic>
      <xdr:nvPicPr>
        <xdr:cNvPr id="8193" name="Image 1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5720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1</xdr:col>
      <xdr:colOff>790575</xdr:colOff>
      <xdr:row>3</xdr:row>
      <xdr:rowOff>504825</xdr:rowOff>
    </xdr:to>
    <xdr:pic>
      <xdr:nvPicPr>
        <xdr:cNvPr id="9217" name="Image 1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5720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1</xdr:col>
      <xdr:colOff>790575</xdr:colOff>
      <xdr:row>3</xdr:row>
      <xdr:rowOff>504825</xdr:rowOff>
    </xdr:to>
    <xdr:pic>
      <xdr:nvPicPr>
        <xdr:cNvPr id="10241" name="Image 1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5720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1</xdr:col>
      <xdr:colOff>790575</xdr:colOff>
      <xdr:row>3</xdr:row>
      <xdr:rowOff>504825</xdr:rowOff>
    </xdr:to>
    <xdr:pic>
      <xdr:nvPicPr>
        <xdr:cNvPr id="1025" name="Image 1" descr="logo ac lycee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5720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zoomScaleNormal="10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A22" sqref="A22:AU25"/>
    </sheetView>
  </sheetViews>
  <sheetFormatPr baseColWidth="10" defaultRowHeight="15"/>
  <cols>
    <col min="1" max="1" width="10" customWidth="1"/>
    <col min="2" max="2" width="14.42578125" bestFit="1" customWidth="1"/>
    <col min="3" max="3" width="5.140625" customWidth="1"/>
    <col min="4" max="47" width="3.7109375" customWidth="1"/>
  </cols>
  <sheetData>
    <row r="1" spans="1:47" ht="33.75" customHeight="1" thickBot="1">
      <c r="A1" s="371" t="s">
        <v>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3"/>
      <c r="AA1" s="373"/>
      <c r="AB1" s="373"/>
      <c r="AC1" s="373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4"/>
    </row>
    <row r="2" spans="1:47">
      <c r="A2" s="380"/>
      <c r="B2" s="381"/>
      <c r="D2" s="361" t="s">
        <v>0</v>
      </c>
      <c r="E2" s="362"/>
      <c r="F2" s="362"/>
      <c r="G2" s="363"/>
      <c r="H2" s="358" t="s">
        <v>1</v>
      </c>
      <c r="I2" s="359"/>
      <c r="J2" s="359"/>
      <c r="K2" s="359"/>
      <c r="L2" s="360"/>
      <c r="M2" s="287" t="s">
        <v>2</v>
      </c>
      <c r="N2" s="237"/>
      <c r="O2" s="237"/>
      <c r="P2" s="238"/>
      <c r="Q2" s="361" t="s">
        <v>57</v>
      </c>
      <c r="R2" s="362"/>
      <c r="S2" s="362"/>
      <c r="T2" s="363"/>
      <c r="U2" s="361" t="s">
        <v>4</v>
      </c>
      <c r="V2" s="362"/>
      <c r="W2" s="362"/>
      <c r="X2" s="362"/>
      <c r="Y2" s="363"/>
      <c r="Z2" s="361" t="s">
        <v>58</v>
      </c>
      <c r="AA2" s="362"/>
      <c r="AB2" s="362"/>
      <c r="AC2" s="363"/>
      <c r="AD2" s="358" t="s">
        <v>6</v>
      </c>
      <c r="AE2" s="359"/>
      <c r="AF2" s="359"/>
      <c r="AG2" s="360"/>
      <c r="AH2" s="361" t="s">
        <v>7</v>
      </c>
      <c r="AI2" s="362"/>
      <c r="AJ2" s="362"/>
      <c r="AK2" s="363"/>
      <c r="AL2" s="361" t="s">
        <v>8</v>
      </c>
      <c r="AM2" s="362"/>
      <c r="AN2" s="362"/>
      <c r="AO2" s="362"/>
      <c r="AP2" s="363"/>
      <c r="AQ2" s="361" t="s">
        <v>9</v>
      </c>
      <c r="AR2" s="362"/>
      <c r="AS2" s="362"/>
      <c r="AT2" s="363"/>
      <c r="AU2" s="2" t="s">
        <v>59</v>
      </c>
    </row>
    <row r="3" spans="1:47" ht="18.75" customHeight="1" thickBot="1">
      <c r="A3" s="382"/>
      <c r="B3" s="383"/>
      <c r="C3" s="243" t="s">
        <v>37</v>
      </c>
      <c r="D3" s="239">
        <v>36</v>
      </c>
      <c r="E3" s="239">
        <v>37</v>
      </c>
      <c r="F3" s="239">
        <v>38</v>
      </c>
      <c r="G3" s="241">
        <v>39</v>
      </c>
      <c r="H3" s="239">
        <v>40</v>
      </c>
      <c r="I3" s="239">
        <v>41</v>
      </c>
      <c r="J3" s="239">
        <v>42</v>
      </c>
      <c r="K3" s="240">
        <v>43</v>
      </c>
      <c r="L3" s="288">
        <v>44</v>
      </c>
      <c r="M3" s="239">
        <v>45</v>
      </c>
      <c r="N3" s="239">
        <v>46</v>
      </c>
      <c r="O3" s="239">
        <v>47</v>
      </c>
      <c r="P3" s="241">
        <v>48</v>
      </c>
      <c r="Q3" s="239">
        <v>49</v>
      </c>
      <c r="R3" s="239">
        <v>50</v>
      </c>
      <c r="S3" s="239">
        <v>51</v>
      </c>
      <c r="T3" s="288">
        <v>52</v>
      </c>
      <c r="U3" s="240">
        <v>1</v>
      </c>
      <c r="V3" s="239">
        <v>2</v>
      </c>
      <c r="W3" s="239">
        <v>3</v>
      </c>
      <c r="X3" s="239">
        <v>4</v>
      </c>
      <c r="Y3" s="241">
        <v>5</v>
      </c>
      <c r="Z3" s="239">
        <v>6</v>
      </c>
      <c r="AA3" s="239">
        <v>7</v>
      </c>
      <c r="AB3" s="239">
        <v>8</v>
      </c>
      <c r="AC3" s="241">
        <v>9</v>
      </c>
      <c r="AD3" s="240">
        <v>10</v>
      </c>
      <c r="AE3" s="240">
        <v>11</v>
      </c>
      <c r="AF3" s="239">
        <v>12</v>
      </c>
      <c r="AG3" s="241">
        <v>13</v>
      </c>
      <c r="AH3" s="239">
        <v>14</v>
      </c>
      <c r="AI3" s="239">
        <v>15</v>
      </c>
      <c r="AJ3" s="239">
        <v>16</v>
      </c>
      <c r="AK3" s="241">
        <v>17</v>
      </c>
      <c r="AL3" s="240">
        <v>18</v>
      </c>
      <c r="AM3" s="240">
        <v>19</v>
      </c>
      <c r="AN3" s="239">
        <v>20</v>
      </c>
      <c r="AO3" s="239">
        <v>21</v>
      </c>
      <c r="AP3" s="241">
        <v>22</v>
      </c>
      <c r="AQ3" s="239">
        <v>23</v>
      </c>
      <c r="AR3" s="239">
        <v>24</v>
      </c>
      <c r="AS3" s="239">
        <v>25</v>
      </c>
      <c r="AT3" s="241">
        <v>26</v>
      </c>
      <c r="AU3" s="241">
        <v>27</v>
      </c>
    </row>
    <row r="4" spans="1:47" ht="54" customHeight="1" thickBot="1">
      <c r="A4" s="382"/>
      <c r="B4" s="384"/>
      <c r="C4" s="242" t="s">
        <v>35</v>
      </c>
      <c r="D4" s="263">
        <v>41519</v>
      </c>
      <c r="E4" s="264">
        <v>41526</v>
      </c>
      <c r="F4" s="264">
        <v>41533</v>
      </c>
      <c r="G4" s="265">
        <v>41540</v>
      </c>
      <c r="H4" s="263">
        <v>41547</v>
      </c>
      <c r="I4" s="264">
        <v>41554</v>
      </c>
      <c r="J4" s="264">
        <v>41561</v>
      </c>
      <c r="K4" s="266">
        <v>41568</v>
      </c>
      <c r="L4" s="267">
        <v>41575</v>
      </c>
      <c r="M4" s="263">
        <v>41582</v>
      </c>
      <c r="N4" s="264">
        <v>41589</v>
      </c>
      <c r="O4" s="264">
        <v>41596</v>
      </c>
      <c r="P4" s="265">
        <v>41603</v>
      </c>
      <c r="Q4" s="263">
        <v>41610</v>
      </c>
      <c r="R4" s="264">
        <v>41617</v>
      </c>
      <c r="S4" s="264">
        <v>41624</v>
      </c>
      <c r="T4" s="267">
        <v>41631</v>
      </c>
      <c r="U4" s="269">
        <v>41638</v>
      </c>
      <c r="V4" s="264">
        <v>41645</v>
      </c>
      <c r="W4" s="264">
        <v>41652</v>
      </c>
      <c r="X4" s="264">
        <v>41659</v>
      </c>
      <c r="Y4" s="265">
        <v>41666</v>
      </c>
      <c r="Z4" s="263">
        <v>41673</v>
      </c>
      <c r="AA4" s="264">
        <v>41680</v>
      </c>
      <c r="AB4" s="264">
        <v>41687</v>
      </c>
      <c r="AC4" s="265">
        <v>41694</v>
      </c>
      <c r="AD4" s="269">
        <v>41701</v>
      </c>
      <c r="AE4" s="266">
        <v>41708</v>
      </c>
      <c r="AF4" s="264">
        <v>41715</v>
      </c>
      <c r="AG4" s="265">
        <v>41722</v>
      </c>
      <c r="AH4" s="263">
        <v>41729</v>
      </c>
      <c r="AI4" s="264">
        <v>41736</v>
      </c>
      <c r="AJ4" s="264">
        <v>41743</v>
      </c>
      <c r="AK4" s="265">
        <v>41750</v>
      </c>
      <c r="AL4" s="269">
        <v>41757</v>
      </c>
      <c r="AM4" s="266">
        <v>41764</v>
      </c>
      <c r="AN4" s="264">
        <v>41771</v>
      </c>
      <c r="AO4" s="264">
        <v>41778</v>
      </c>
      <c r="AP4" s="265">
        <v>41785</v>
      </c>
      <c r="AQ4" s="263">
        <v>41792</v>
      </c>
      <c r="AR4" s="264">
        <v>41799</v>
      </c>
      <c r="AS4" s="264">
        <v>41806</v>
      </c>
      <c r="AT4" s="265">
        <v>41813</v>
      </c>
      <c r="AU4" s="270">
        <v>41820</v>
      </c>
    </row>
    <row r="5" spans="1:47" ht="18.600000000000001" customHeight="1">
      <c r="A5" s="385" t="s">
        <v>16</v>
      </c>
      <c r="B5" s="3" t="s">
        <v>11</v>
      </c>
      <c r="C5" s="306">
        <v>15</v>
      </c>
      <c r="D5" s="16"/>
      <c r="E5" s="157" t="s">
        <v>51</v>
      </c>
      <c r="F5" s="17"/>
      <c r="G5" s="161">
        <v>1</v>
      </c>
      <c r="H5" s="64">
        <v>2</v>
      </c>
      <c r="I5" s="65">
        <v>3</v>
      </c>
      <c r="J5" s="65">
        <v>4</v>
      </c>
      <c r="K5" s="256"/>
      <c r="L5" s="14"/>
      <c r="M5" s="16"/>
      <c r="N5" s="17"/>
      <c r="O5" s="17"/>
      <c r="P5" s="18"/>
      <c r="Q5" s="16"/>
      <c r="R5" s="17"/>
      <c r="S5" s="17"/>
      <c r="T5" s="14"/>
      <c r="U5" s="15"/>
      <c r="V5" s="333"/>
      <c r="W5" s="50"/>
      <c r="X5" s="157" t="s">
        <v>51</v>
      </c>
      <c r="Y5" s="129"/>
      <c r="Z5" s="64">
        <v>5</v>
      </c>
      <c r="AA5" s="65">
        <v>6</v>
      </c>
      <c r="AB5" s="65">
        <v>7</v>
      </c>
      <c r="AC5" s="161">
        <v>8</v>
      </c>
      <c r="AD5" s="15"/>
      <c r="AE5" s="255"/>
      <c r="AF5" s="132"/>
      <c r="AG5" s="129"/>
      <c r="AH5" s="4"/>
      <c r="AI5" s="132"/>
      <c r="AJ5" s="17"/>
      <c r="AK5" s="18"/>
      <c r="AL5" s="15"/>
      <c r="AM5" s="260"/>
      <c r="AN5" s="50"/>
      <c r="AO5" s="50"/>
      <c r="AP5" s="51"/>
      <c r="AQ5" s="352"/>
      <c r="AR5" s="17"/>
      <c r="AS5" s="17"/>
      <c r="AT5" s="18"/>
      <c r="AU5" s="29"/>
    </row>
    <row r="6" spans="1:47" ht="18.600000000000001" customHeight="1">
      <c r="A6" s="386"/>
      <c r="B6" s="1" t="s">
        <v>12</v>
      </c>
      <c r="C6" s="223">
        <v>15</v>
      </c>
      <c r="D6" s="21"/>
      <c r="E6" s="22"/>
      <c r="F6" s="22"/>
      <c r="G6" s="23"/>
      <c r="H6" s="21"/>
      <c r="I6" s="22"/>
      <c r="J6" s="22"/>
      <c r="K6" s="253"/>
      <c r="L6" s="19"/>
      <c r="M6" s="133"/>
      <c r="N6" s="150" t="s">
        <v>51</v>
      </c>
      <c r="O6" s="22"/>
      <c r="P6" s="66">
        <v>1</v>
      </c>
      <c r="Q6" s="67">
        <v>2</v>
      </c>
      <c r="R6" s="68">
        <v>3</v>
      </c>
      <c r="S6" s="68">
        <v>4</v>
      </c>
      <c r="T6" s="19"/>
      <c r="U6" s="42"/>
      <c r="V6" s="366" t="s">
        <v>46</v>
      </c>
      <c r="W6" s="366"/>
      <c r="X6" s="366"/>
      <c r="Y6" s="367"/>
      <c r="Z6" s="32"/>
      <c r="AA6" s="22"/>
      <c r="AB6" s="22"/>
      <c r="AC6" s="23"/>
      <c r="AD6" s="20"/>
      <c r="AE6" s="252"/>
      <c r="AF6" s="22"/>
      <c r="AG6" s="23"/>
      <c r="AH6" s="133"/>
      <c r="AI6" s="122"/>
      <c r="AJ6" s="122"/>
      <c r="AK6" s="150" t="s">
        <v>51</v>
      </c>
      <c r="AL6" s="20"/>
      <c r="AM6" s="252"/>
      <c r="AN6" s="68">
        <v>5</v>
      </c>
      <c r="AO6" s="351">
        <v>6</v>
      </c>
      <c r="AP6" s="354">
        <v>7</v>
      </c>
      <c r="AQ6" s="353">
        <v>8</v>
      </c>
      <c r="AR6" s="356"/>
      <c r="AS6" s="22"/>
      <c r="AT6" s="23"/>
      <c r="AU6" s="30"/>
    </row>
    <row r="7" spans="1:47" ht="18.600000000000001" customHeight="1">
      <c r="A7" s="386"/>
      <c r="B7" s="1" t="s">
        <v>13</v>
      </c>
      <c r="C7" s="223">
        <v>15</v>
      </c>
      <c r="D7" s="21"/>
      <c r="E7" s="22"/>
      <c r="F7" s="22"/>
      <c r="G7" s="23"/>
      <c r="H7" s="21"/>
      <c r="I7" s="22"/>
      <c r="J7" s="22"/>
      <c r="K7" s="252"/>
      <c r="L7" s="19"/>
      <c r="M7" s="21"/>
      <c r="N7" s="22"/>
      <c r="O7" s="22"/>
      <c r="P7" s="23"/>
      <c r="Q7" s="21"/>
      <c r="R7" s="22"/>
      <c r="S7" s="22"/>
      <c r="T7" s="19"/>
      <c r="U7" s="20"/>
      <c r="V7" s="22"/>
      <c r="W7" s="22"/>
      <c r="X7" s="22"/>
      <c r="Y7" s="23"/>
      <c r="Z7" s="21"/>
      <c r="AA7" s="22"/>
      <c r="AB7" s="22"/>
      <c r="AC7" s="23"/>
      <c r="AD7" s="20"/>
      <c r="AE7" s="253"/>
      <c r="AF7" s="68">
        <v>1</v>
      </c>
      <c r="AG7" s="66">
        <v>2</v>
      </c>
      <c r="AH7" s="67">
        <v>3</v>
      </c>
      <c r="AI7" s="22"/>
      <c r="AJ7" s="22"/>
      <c r="AK7" s="23"/>
      <c r="AL7" s="20"/>
      <c r="AM7" s="252"/>
      <c r="AN7" s="216"/>
      <c r="AO7" s="22"/>
      <c r="AP7" s="216"/>
      <c r="AQ7" s="150" t="s">
        <v>51</v>
      </c>
      <c r="AR7" s="122"/>
      <c r="AS7" s="68">
        <v>4</v>
      </c>
      <c r="AT7" s="66">
        <v>5</v>
      </c>
      <c r="AU7" s="291">
        <v>6</v>
      </c>
    </row>
    <row r="8" spans="1:47" ht="18.600000000000001" customHeight="1">
      <c r="A8" s="386"/>
      <c r="B8" s="1" t="s">
        <v>14</v>
      </c>
      <c r="C8" s="223">
        <v>10</v>
      </c>
      <c r="D8" s="21"/>
      <c r="E8" s="22"/>
      <c r="F8" s="22"/>
      <c r="G8" s="23"/>
      <c r="H8" s="21"/>
      <c r="I8" s="22"/>
      <c r="J8" s="150" t="s">
        <v>51</v>
      </c>
      <c r="K8" s="252"/>
      <c r="L8" s="19"/>
      <c r="M8" s="71">
        <v>1</v>
      </c>
      <c r="N8" s="69">
        <v>2</v>
      </c>
      <c r="O8" s="69">
        <v>3</v>
      </c>
      <c r="P8" s="130"/>
      <c r="Q8" s="133"/>
      <c r="R8" s="22"/>
      <c r="S8" s="22"/>
      <c r="T8" s="19"/>
      <c r="U8" s="20"/>
      <c r="V8" s="22"/>
      <c r="W8" s="22"/>
      <c r="X8" s="22"/>
      <c r="Y8" s="23"/>
      <c r="Z8" s="21"/>
      <c r="AA8" s="22"/>
      <c r="AB8" s="122"/>
      <c r="AC8" s="289" t="s">
        <v>51</v>
      </c>
      <c r="AD8" s="20"/>
      <c r="AE8" s="252"/>
      <c r="AF8" s="22"/>
      <c r="AG8" s="130"/>
      <c r="AH8" s="71">
        <v>4</v>
      </c>
      <c r="AI8" s="69">
        <v>5</v>
      </c>
      <c r="AJ8" s="69">
        <v>6</v>
      </c>
      <c r="AK8" s="70">
        <v>7</v>
      </c>
      <c r="AL8" s="43"/>
      <c r="AM8" s="261"/>
      <c r="AN8" s="38"/>
      <c r="AO8" s="38"/>
      <c r="AP8" s="44"/>
      <c r="AQ8" s="349"/>
      <c r="AR8" s="22"/>
      <c r="AS8" s="22"/>
      <c r="AT8" s="23"/>
      <c r="AU8" s="30"/>
    </row>
    <row r="9" spans="1:47" ht="18.600000000000001" customHeight="1" thickBot="1">
      <c r="A9" s="387"/>
      <c r="B9" s="6" t="s">
        <v>15</v>
      </c>
      <c r="C9" s="224">
        <v>12</v>
      </c>
      <c r="D9" s="26"/>
      <c r="E9" s="27"/>
      <c r="F9" s="27"/>
      <c r="G9" s="28"/>
      <c r="H9" s="26"/>
      <c r="I9" s="27"/>
      <c r="J9" s="27"/>
      <c r="K9" s="248"/>
      <c r="L9" s="24"/>
      <c r="M9" s="26"/>
      <c r="N9" s="27"/>
      <c r="O9" s="27"/>
      <c r="P9" s="28"/>
      <c r="Q9" s="26"/>
      <c r="R9" s="27"/>
      <c r="S9" s="307" t="s">
        <v>51</v>
      </c>
      <c r="T9" s="24"/>
      <c r="U9" s="25"/>
      <c r="V9" s="27"/>
      <c r="W9" s="72">
        <v>1</v>
      </c>
      <c r="X9" s="72">
        <v>2</v>
      </c>
      <c r="Y9" s="73">
        <v>3</v>
      </c>
      <c r="Z9" s="163"/>
      <c r="AA9" s="123"/>
      <c r="AB9" s="123"/>
      <c r="AC9" s="124"/>
      <c r="AD9" s="25"/>
      <c r="AE9" s="248"/>
      <c r="AF9" s="27"/>
      <c r="AG9" s="28"/>
      <c r="AH9" s="26"/>
      <c r="AI9" s="27"/>
      <c r="AJ9" s="27"/>
      <c r="AK9" s="28"/>
      <c r="AL9" s="25"/>
      <c r="AM9" s="248"/>
      <c r="AN9" s="158"/>
      <c r="AO9" s="27"/>
      <c r="AP9" s="150" t="s">
        <v>51</v>
      </c>
      <c r="AQ9" s="350"/>
      <c r="AR9" s="72">
        <v>4</v>
      </c>
      <c r="AS9" s="72">
        <v>5</v>
      </c>
      <c r="AT9" s="73">
        <v>6</v>
      </c>
      <c r="AU9" s="74">
        <v>7</v>
      </c>
    </row>
    <row r="10" spans="1:47" ht="18.600000000000001" customHeight="1">
      <c r="A10" s="388" t="s">
        <v>19</v>
      </c>
      <c r="B10" s="10" t="s">
        <v>17</v>
      </c>
      <c r="C10" s="296">
        <v>10</v>
      </c>
      <c r="D10" s="137"/>
      <c r="E10" s="100"/>
      <c r="F10" s="100"/>
      <c r="G10" s="139"/>
      <c r="H10" s="137"/>
      <c r="I10" s="100"/>
      <c r="J10" s="145"/>
      <c r="K10" s="247"/>
      <c r="L10" s="101"/>
      <c r="M10" s="137"/>
      <c r="N10" s="217" t="s">
        <v>51</v>
      </c>
      <c r="O10" s="145"/>
      <c r="P10" s="136">
        <v>1</v>
      </c>
      <c r="Q10" s="297">
        <v>2</v>
      </c>
      <c r="R10" s="298">
        <v>3</v>
      </c>
      <c r="S10" s="145"/>
      <c r="T10" s="101"/>
      <c r="U10" s="135"/>
      <c r="V10" s="100"/>
      <c r="W10" s="100"/>
      <c r="X10" s="100"/>
      <c r="Y10" s="139"/>
      <c r="Z10" s="137"/>
      <c r="AA10" s="100"/>
      <c r="AB10" s="145"/>
      <c r="AC10" s="299" t="s">
        <v>51</v>
      </c>
      <c r="AD10" s="135"/>
      <c r="AE10" s="247"/>
      <c r="AF10" s="100"/>
      <c r="AG10" s="300"/>
      <c r="AH10" s="297">
        <v>4</v>
      </c>
      <c r="AI10" s="298">
        <v>5</v>
      </c>
      <c r="AJ10" s="298">
        <v>6</v>
      </c>
      <c r="AK10" s="136">
        <v>7</v>
      </c>
      <c r="AL10" s="301"/>
      <c r="AM10" s="302"/>
      <c r="AN10" s="303"/>
      <c r="AO10" s="303"/>
      <c r="AP10" s="304"/>
      <c r="AQ10" s="137"/>
      <c r="AR10" s="100"/>
      <c r="AS10" s="100"/>
      <c r="AT10" s="139"/>
      <c r="AU10" s="305"/>
    </row>
    <row r="11" spans="1:47" ht="18.600000000000001" customHeight="1" thickBot="1">
      <c r="A11" s="389"/>
      <c r="B11" s="11" t="s">
        <v>18</v>
      </c>
      <c r="C11" s="308">
        <v>12</v>
      </c>
      <c r="D11" s="126"/>
      <c r="E11" s="127"/>
      <c r="F11" s="127"/>
      <c r="G11" s="125"/>
      <c r="H11" s="126"/>
      <c r="I11" s="127"/>
      <c r="J11" s="127"/>
      <c r="K11" s="249"/>
      <c r="L11" s="131"/>
      <c r="M11" s="126"/>
      <c r="N11" s="127"/>
      <c r="O11" s="127"/>
      <c r="P11" s="125"/>
      <c r="Q11" s="126"/>
      <c r="R11" s="127"/>
      <c r="S11" s="127"/>
      <c r="T11" s="131"/>
      <c r="U11" s="128"/>
      <c r="V11" s="127"/>
      <c r="W11" s="278" t="s">
        <v>51</v>
      </c>
      <c r="X11" s="127"/>
      <c r="Y11" s="125"/>
      <c r="Z11" s="134">
        <v>1</v>
      </c>
      <c r="AA11" s="134">
        <v>2</v>
      </c>
      <c r="AB11" s="134">
        <v>3</v>
      </c>
      <c r="AC11" s="125"/>
      <c r="AD11" s="128"/>
      <c r="AE11" s="249"/>
      <c r="AF11" s="127"/>
      <c r="AG11" s="125"/>
      <c r="AH11" s="126"/>
      <c r="AI11" s="127"/>
      <c r="AJ11" s="127"/>
      <c r="AK11" s="125"/>
      <c r="AL11" s="128"/>
      <c r="AM11" s="249"/>
      <c r="AN11" s="355"/>
      <c r="AO11" s="127"/>
      <c r="AP11" s="150" t="s">
        <v>51</v>
      </c>
      <c r="AQ11" s="126"/>
      <c r="AR11" s="134">
        <v>4</v>
      </c>
      <c r="AS11" s="134">
        <v>5</v>
      </c>
      <c r="AT11" s="309">
        <v>6</v>
      </c>
      <c r="AU11" s="310">
        <v>7</v>
      </c>
    </row>
    <row r="12" spans="1:47" ht="18.600000000000001" customHeight="1">
      <c r="A12" s="375" t="s">
        <v>24</v>
      </c>
      <c r="B12" s="3" t="s">
        <v>39</v>
      </c>
      <c r="C12" s="222">
        <v>8</v>
      </c>
      <c r="D12" s="16"/>
      <c r="E12" s="17"/>
      <c r="F12" s="17"/>
      <c r="G12" s="18"/>
      <c r="H12" s="16"/>
      <c r="I12" s="17"/>
      <c r="J12" s="17"/>
      <c r="K12" s="250"/>
      <c r="L12" s="344"/>
      <c r="M12" s="16"/>
      <c r="N12" s="157" t="s">
        <v>51</v>
      </c>
      <c r="O12" s="17"/>
      <c r="P12" s="117">
        <v>1</v>
      </c>
      <c r="Q12" s="347">
        <v>2</v>
      </c>
      <c r="R12" s="116">
        <v>3</v>
      </c>
      <c r="S12" s="116">
        <v>4</v>
      </c>
      <c r="T12" s="14"/>
      <c r="U12" s="341"/>
      <c r="V12" s="132"/>
      <c r="W12" s="62"/>
      <c r="X12" s="62"/>
      <c r="Y12" s="172"/>
      <c r="Z12" s="162"/>
      <c r="AA12" s="17"/>
      <c r="AB12" s="132"/>
      <c r="AC12" s="18"/>
      <c r="AD12" s="15"/>
      <c r="AE12" s="256"/>
      <c r="AF12" s="157" t="s">
        <v>51</v>
      </c>
      <c r="AG12" s="129"/>
      <c r="AH12" s="118">
        <v>5</v>
      </c>
      <c r="AI12" s="116">
        <v>6</v>
      </c>
      <c r="AJ12" s="116">
        <v>7</v>
      </c>
      <c r="AK12" s="117">
        <v>8</v>
      </c>
      <c r="AL12" s="15"/>
      <c r="AM12" s="255"/>
      <c r="AN12" s="58"/>
      <c r="AO12" s="58"/>
      <c r="AP12" s="59"/>
      <c r="AQ12" s="60"/>
      <c r="AR12" s="17"/>
      <c r="AS12" s="17"/>
      <c r="AT12" s="18"/>
      <c r="AU12" s="29"/>
    </row>
    <row r="13" spans="1:47" ht="18.600000000000001" customHeight="1">
      <c r="A13" s="376"/>
      <c r="B13" s="1" t="s">
        <v>40</v>
      </c>
      <c r="C13" s="223">
        <v>8</v>
      </c>
      <c r="D13" s="21"/>
      <c r="E13" s="22"/>
      <c r="F13" s="22"/>
      <c r="G13" s="23"/>
      <c r="H13" s="21"/>
      <c r="I13" s="22"/>
      <c r="J13" s="22"/>
      <c r="K13" s="251"/>
      <c r="L13" s="345"/>
      <c r="M13" s="21"/>
      <c r="N13" s="150" t="s">
        <v>51</v>
      </c>
      <c r="O13" s="22"/>
      <c r="P13" s="114">
        <v>1</v>
      </c>
      <c r="Q13" s="348">
        <v>2</v>
      </c>
      <c r="R13" s="113">
        <v>3</v>
      </c>
      <c r="S13" s="113">
        <v>4</v>
      </c>
      <c r="T13" s="19"/>
      <c r="U13" s="342"/>
      <c r="V13" s="122"/>
      <c r="W13" s="39"/>
      <c r="X13" s="39"/>
      <c r="Y13" s="340"/>
      <c r="Z13" s="160"/>
      <c r="AA13" s="122"/>
      <c r="AB13" s="122"/>
      <c r="AC13" s="130"/>
      <c r="AD13" s="20"/>
      <c r="AE13" s="252"/>
      <c r="AF13" s="150" t="s">
        <v>51</v>
      </c>
      <c r="AG13" s="130"/>
      <c r="AH13" s="115">
        <v>5</v>
      </c>
      <c r="AI13" s="113">
        <v>6</v>
      </c>
      <c r="AJ13" s="113">
        <v>7</v>
      </c>
      <c r="AK13" s="114">
        <v>8</v>
      </c>
      <c r="AL13" s="20"/>
      <c r="AM13" s="252"/>
      <c r="AN13" s="40"/>
      <c r="AO13" s="40"/>
      <c r="AP13" s="45"/>
      <c r="AQ13" s="169"/>
      <c r="AR13" s="22"/>
      <c r="AS13" s="22"/>
      <c r="AT13" s="23"/>
      <c r="AU13" s="30"/>
    </row>
    <row r="14" spans="1:47" ht="18.600000000000001" customHeight="1">
      <c r="A14" s="376"/>
      <c r="B14" s="1" t="s">
        <v>20</v>
      </c>
      <c r="C14" s="223">
        <v>10</v>
      </c>
      <c r="D14" s="21"/>
      <c r="E14" s="22"/>
      <c r="F14" s="22"/>
      <c r="G14" s="23"/>
      <c r="H14" s="21"/>
      <c r="I14" s="22"/>
      <c r="J14" s="22"/>
      <c r="K14" s="252"/>
      <c r="L14" s="345"/>
      <c r="M14" s="21"/>
      <c r="N14" s="22"/>
      <c r="O14" s="22"/>
      <c r="P14" s="23"/>
      <c r="Q14" s="349"/>
      <c r="R14" s="22"/>
      <c r="S14" s="22"/>
      <c r="T14" s="19"/>
      <c r="U14" s="342"/>
      <c r="V14" s="22"/>
      <c r="W14" s="22"/>
      <c r="X14" s="22"/>
      <c r="Y14" s="23"/>
      <c r="Z14" s="21"/>
      <c r="AA14" s="22"/>
      <c r="AB14" s="22"/>
      <c r="AC14" s="23"/>
      <c r="AD14" s="20"/>
      <c r="AE14" s="252"/>
      <c r="AF14" s="22"/>
      <c r="AG14" s="23"/>
      <c r="AH14" s="21"/>
      <c r="AI14" s="216"/>
      <c r="AJ14" s="150" t="s">
        <v>51</v>
      </c>
      <c r="AK14" s="23"/>
      <c r="AL14" s="20"/>
      <c r="AM14" s="252"/>
      <c r="AN14" s="113">
        <v>1</v>
      </c>
      <c r="AO14" s="113">
        <v>2</v>
      </c>
      <c r="AP14" s="114">
        <v>3</v>
      </c>
      <c r="AQ14" s="115">
        <v>4</v>
      </c>
      <c r="AR14" s="22"/>
      <c r="AS14" s="22"/>
      <c r="AT14" s="23"/>
      <c r="AU14" s="30"/>
    </row>
    <row r="15" spans="1:47" ht="18.600000000000001" customHeight="1" thickBot="1">
      <c r="A15" s="377"/>
      <c r="B15" s="6" t="s">
        <v>21</v>
      </c>
      <c r="C15" s="224">
        <v>10</v>
      </c>
      <c r="D15" s="26"/>
      <c r="E15" s="27"/>
      <c r="F15" s="27"/>
      <c r="G15" s="28"/>
      <c r="H15" s="26"/>
      <c r="I15" s="27"/>
      <c r="J15" s="27"/>
      <c r="K15" s="248"/>
      <c r="L15" s="346"/>
      <c r="M15" s="26"/>
      <c r="N15" s="27"/>
      <c r="O15" s="27"/>
      <c r="P15" s="28"/>
      <c r="Q15" s="350"/>
      <c r="R15" s="27"/>
      <c r="S15" s="27"/>
      <c r="T15" s="24"/>
      <c r="U15" s="343"/>
      <c r="V15" s="27"/>
      <c r="W15" s="27"/>
      <c r="X15" s="27"/>
      <c r="Y15" s="28"/>
      <c r="Z15" s="26"/>
      <c r="AA15" s="27"/>
      <c r="AB15" s="27"/>
      <c r="AC15" s="28"/>
      <c r="AD15" s="25"/>
      <c r="AE15" s="248"/>
      <c r="AF15" s="27"/>
      <c r="AG15" s="28"/>
      <c r="AH15" s="26"/>
      <c r="AI15" s="27"/>
      <c r="AJ15" s="27"/>
      <c r="AK15" s="28"/>
      <c r="AL15" s="25"/>
      <c r="AM15" s="248"/>
      <c r="AN15" s="123"/>
      <c r="AO15" s="158"/>
      <c r="AP15" s="150" t="s">
        <v>51</v>
      </c>
      <c r="AQ15" s="26"/>
      <c r="AR15" s="110">
        <v>1</v>
      </c>
      <c r="AS15" s="110">
        <v>2</v>
      </c>
      <c r="AT15" s="111">
        <v>3</v>
      </c>
      <c r="AU15" s="112">
        <v>4</v>
      </c>
    </row>
    <row r="16" spans="1:47" ht="18.600000000000001" customHeight="1">
      <c r="A16" s="378" t="s">
        <v>31</v>
      </c>
      <c r="B16" s="311" t="s">
        <v>47</v>
      </c>
      <c r="C16" s="312">
        <v>14</v>
      </c>
      <c r="D16" s="137"/>
      <c r="E16" s="217" t="s">
        <v>51</v>
      </c>
      <c r="F16" s="100"/>
      <c r="G16" s="313">
        <v>1</v>
      </c>
      <c r="H16" s="153">
        <v>2</v>
      </c>
      <c r="I16" s="154">
        <v>3</v>
      </c>
      <c r="J16" s="154">
        <v>4</v>
      </c>
      <c r="K16" s="314"/>
      <c r="L16" s="101"/>
      <c r="M16" s="137"/>
      <c r="N16" s="100"/>
      <c r="O16" s="100"/>
      <c r="P16" s="139"/>
      <c r="Q16" s="137"/>
      <c r="R16" s="100"/>
      <c r="S16" s="100"/>
      <c r="T16" s="101"/>
      <c r="U16" s="135"/>
      <c r="V16" s="145"/>
      <c r="W16" s="138"/>
      <c r="X16" s="217" t="s">
        <v>51</v>
      </c>
      <c r="Y16" s="300"/>
      <c r="Z16" s="153">
        <v>5</v>
      </c>
      <c r="AA16" s="154">
        <v>6</v>
      </c>
      <c r="AB16" s="154">
        <v>7</v>
      </c>
      <c r="AC16" s="313">
        <v>8</v>
      </c>
      <c r="AD16" s="135"/>
      <c r="AE16" s="247"/>
      <c r="AF16" s="100"/>
      <c r="AG16" s="139"/>
      <c r="AH16" s="137"/>
      <c r="AI16" s="100"/>
      <c r="AJ16" s="100"/>
      <c r="AK16" s="139"/>
      <c r="AL16" s="135"/>
      <c r="AM16" s="314"/>
      <c r="AN16" s="315" t="s">
        <v>53</v>
      </c>
      <c r="AO16" s="368" t="s">
        <v>54</v>
      </c>
      <c r="AP16" s="369"/>
      <c r="AQ16" s="370" t="s">
        <v>55</v>
      </c>
      <c r="AR16" s="368"/>
      <c r="AS16" s="100"/>
      <c r="AT16" s="139"/>
      <c r="AU16" s="305"/>
    </row>
    <row r="17" spans="1:47" ht="18.600000000000001" customHeight="1">
      <c r="A17" s="376"/>
      <c r="B17" s="1" t="s">
        <v>26</v>
      </c>
      <c r="C17" s="223">
        <v>14</v>
      </c>
      <c r="D17" s="21"/>
      <c r="E17" s="22"/>
      <c r="F17" s="22"/>
      <c r="G17" s="23"/>
      <c r="H17" s="21"/>
      <c r="I17" s="22"/>
      <c r="J17" s="122"/>
      <c r="K17" s="253"/>
      <c r="L17" s="19"/>
      <c r="M17" s="133"/>
      <c r="N17" s="150" t="s">
        <v>51</v>
      </c>
      <c r="O17" s="22"/>
      <c r="P17" s="286">
        <v>1</v>
      </c>
      <c r="Q17" s="140">
        <v>2</v>
      </c>
      <c r="R17" s="156">
        <v>3</v>
      </c>
      <c r="S17" s="156">
        <v>4</v>
      </c>
      <c r="T17" s="19"/>
      <c r="U17" s="20"/>
      <c r="V17" s="22"/>
      <c r="W17" s="122"/>
      <c r="X17" s="122"/>
      <c r="Y17" s="130"/>
      <c r="Z17" s="133"/>
      <c r="AA17" s="364" t="s">
        <v>52</v>
      </c>
      <c r="AB17" s="364"/>
      <c r="AC17" s="365"/>
      <c r="AD17" s="42"/>
      <c r="AE17" s="257"/>
      <c r="AF17" s="150" t="s">
        <v>51</v>
      </c>
      <c r="AG17" s="130"/>
      <c r="AH17" s="140">
        <v>5</v>
      </c>
      <c r="AI17" s="83">
        <v>6</v>
      </c>
      <c r="AJ17" s="83">
        <v>7</v>
      </c>
      <c r="AK17" s="286">
        <v>8</v>
      </c>
      <c r="AL17" s="20"/>
      <c r="AM17" s="253"/>
      <c r="AN17" s="122"/>
      <c r="AO17" s="122"/>
      <c r="AP17" s="130"/>
      <c r="AQ17" s="21"/>
      <c r="AR17" s="22"/>
      <c r="AS17" s="22"/>
      <c r="AT17" s="23"/>
      <c r="AU17" s="30"/>
    </row>
    <row r="18" spans="1:47" ht="18.600000000000001" customHeight="1" thickBot="1">
      <c r="A18" s="379"/>
      <c r="B18" s="277" t="s">
        <v>25</v>
      </c>
      <c r="C18" s="49">
        <v>15</v>
      </c>
      <c r="D18" s="126"/>
      <c r="E18" s="127"/>
      <c r="F18" s="127"/>
      <c r="G18" s="125"/>
      <c r="H18" s="126"/>
      <c r="I18" s="127"/>
      <c r="J18" s="127"/>
      <c r="K18" s="249"/>
      <c r="L18" s="131"/>
      <c r="M18" s="126"/>
      <c r="N18" s="127"/>
      <c r="O18" s="127"/>
      <c r="P18" s="125"/>
      <c r="Q18" s="126"/>
      <c r="R18" s="127"/>
      <c r="S18" s="127"/>
      <c r="T18" s="131"/>
      <c r="U18" s="128"/>
      <c r="V18" s="127"/>
      <c r="W18" s="127"/>
      <c r="X18" s="127"/>
      <c r="Y18" s="125"/>
      <c r="Z18" s="126"/>
      <c r="AA18" s="127"/>
      <c r="AB18" s="127"/>
      <c r="AC18" s="125"/>
      <c r="AD18" s="128"/>
      <c r="AE18" s="249"/>
      <c r="AF18" s="127"/>
      <c r="AG18" s="125"/>
      <c r="AH18" s="126"/>
      <c r="AI18" s="127"/>
      <c r="AJ18" s="220"/>
      <c r="AK18" s="219"/>
      <c r="AL18" s="128"/>
      <c r="AM18" s="249"/>
      <c r="AN18" s="278" t="s">
        <v>51</v>
      </c>
      <c r="AO18" s="127"/>
      <c r="AP18" s="151">
        <v>1</v>
      </c>
      <c r="AQ18" s="316">
        <v>2</v>
      </c>
      <c r="AR18" s="317">
        <v>3</v>
      </c>
      <c r="AS18" s="317">
        <v>4</v>
      </c>
      <c r="AT18" s="151">
        <v>5</v>
      </c>
      <c r="AU18" s="318">
        <v>6</v>
      </c>
    </row>
    <row r="19" spans="1:47" ht="18.600000000000001" customHeight="1">
      <c r="A19" s="390" t="s">
        <v>42</v>
      </c>
      <c r="B19" s="7" t="s">
        <v>48</v>
      </c>
      <c r="C19" s="293">
        <v>14</v>
      </c>
      <c r="D19" s="16"/>
      <c r="E19" s="157" t="s">
        <v>51</v>
      </c>
      <c r="F19" s="17"/>
      <c r="G19" s="149">
        <v>1</v>
      </c>
      <c r="H19" s="119">
        <v>2</v>
      </c>
      <c r="I19" s="86">
        <v>3</v>
      </c>
      <c r="J19" s="86">
        <v>4</v>
      </c>
      <c r="K19" s="256"/>
      <c r="L19" s="14"/>
      <c r="M19" s="162"/>
      <c r="N19" s="62"/>
      <c r="O19" s="62"/>
      <c r="P19" s="172"/>
      <c r="Q19" s="52"/>
      <c r="R19" s="50"/>
      <c r="S19" s="17"/>
      <c r="T19" s="14"/>
      <c r="U19" s="148"/>
      <c r="V19" s="132"/>
      <c r="W19" s="17"/>
      <c r="X19" s="157" t="s">
        <v>51</v>
      </c>
      <c r="Y19" s="129"/>
      <c r="Z19" s="119">
        <v>5</v>
      </c>
      <c r="AA19" s="86">
        <v>6</v>
      </c>
      <c r="AB19" s="86">
        <v>7</v>
      </c>
      <c r="AC19" s="149">
        <v>8</v>
      </c>
      <c r="AD19" s="61"/>
      <c r="AE19" s="258"/>
      <c r="AF19" s="132"/>
      <c r="AG19" s="129"/>
      <c r="AH19" s="4"/>
      <c r="AI19" s="132"/>
      <c r="AJ19" s="132"/>
      <c r="AK19" s="18"/>
      <c r="AL19" s="15"/>
      <c r="AM19" s="255"/>
      <c r="AN19" s="17"/>
      <c r="AO19" s="50"/>
      <c r="AP19" s="51"/>
      <c r="AQ19" s="52"/>
      <c r="AR19" s="50"/>
      <c r="AS19" s="17"/>
      <c r="AT19" s="18"/>
      <c r="AU19" s="29"/>
    </row>
    <row r="20" spans="1:47" ht="18.600000000000001" customHeight="1">
      <c r="A20" s="391"/>
      <c r="B20" s="8" t="s">
        <v>29</v>
      </c>
      <c r="C20" s="294">
        <v>14</v>
      </c>
      <c r="D20" s="21"/>
      <c r="E20" s="22"/>
      <c r="F20" s="22"/>
      <c r="G20" s="23"/>
      <c r="H20" s="21"/>
      <c r="I20" s="22"/>
      <c r="J20" s="22"/>
      <c r="K20" s="253"/>
      <c r="L20" s="19"/>
      <c r="M20" s="133"/>
      <c r="N20" s="150" t="s">
        <v>51</v>
      </c>
      <c r="O20" s="22"/>
      <c r="P20" s="120">
        <v>1</v>
      </c>
      <c r="Q20" s="121">
        <v>2</v>
      </c>
      <c r="R20" s="84">
        <v>3</v>
      </c>
      <c r="S20" s="84">
        <v>4</v>
      </c>
      <c r="T20" s="19"/>
      <c r="U20" s="41"/>
      <c r="V20" s="39"/>
      <c r="W20" s="122"/>
      <c r="X20" s="122"/>
      <c r="Y20" s="130"/>
      <c r="Z20" s="133"/>
      <c r="AA20" s="22"/>
      <c r="AB20" s="122"/>
      <c r="AC20" s="290"/>
      <c r="AD20" s="42"/>
      <c r="AE20" s="257"/>
      <c r="AF20" s="150" t="s">
        <v>51</v>
      </c>
      <c r="AG20" s="130"/>
      <c r="AH20" s="121">
        <v>5</v>
      </c>
      <c r="AI20" s="84">
        <v>6</v>
      </c>
      <c r="AJ20" s="84">
        <v>7</v>
      </c>
      <c r="AK20" s="120">
        <v>8</v>
      </c>
      <c r="AL20" s="41"/>
      <c r="AM20" s="253"/>
      <c r="AN20" s="122"/>
      <c r="AO20" s="122"/>
      <c r="AP20" s="130"/>
      <c r="AQ20" s="32"/>
      <c r="AR20" s="31"/>
      <c r="AS20" s="22"/>
      <c r="AT20" s="23"/>
      <c r="AU20" s="30"/>
    </row>
    <row r="21" spans="1:47" ht="18.600000000000001" customHeight="1" thickBot="1">
      <c r="A21" s="392"/>
      <c r="B21" s="9" t="s">
        <v>30</v>
      </c>
      <c r="C21" s="295">
        <v>15</v>
      </c>
      <c r="D21" s="26"/>
      <c r="E21" s="27"/>
      <c r="F21" s="27"/>
      <c r="G21" s="28"/>
      <c r="H21" s="26"/>
      <c r="I21" s="27"/>
      <c r="J21" s="27"/>
      <c r="K21" s="248"/>
      <c r="L21" s="24"/>
      <c r="M21" s="26"/>
      <c r="N21" s="27"/>
      <c r="O21" s="27"/>
      <c r="P21" s="28"/>
      <c r="Q21" s="26"/>
      <c r="R21" s="27"/>
      <c r="S21" s="27"/>
      <c r="T21" s="24"/>
      <c r="U21" s="25"/>
      <c r="V21" s="27"/>
      <c r="W21" s="27"/>
      <c r="X21" s="27"/>
      <c r="Y21" s="28"/>
      <c r="Z21" s="26"/>
      <c r="AA21" s="27"/>
      <c r="AB21" s="27"/>
      <c r="AC21" s="28"/>
      <c r="AD21" s="25"/>
      <c r="AE21" s="248"/>
      <c r="AF21" s="27"/>
      <c r="AG21" s="28"/>
      <c r="AH21" s="26"/>
      <c r="AI21" s="27"/>
      <c r="AJ21" s="123"/>
      <c r="AK21" s="124"/>
      <c r="AL21" s="25"/>
      <c r="AM21" s="248"/>
      <c r="AN21" s="307" t="s">
        <v>51</v>
      </c>
      <c r="AO21" s="152"/>
      <c r="AP21" s="90">
        <v>1</v>
      </c>
      <c r="AQ21" s="320">
        <v>2</v>
      </c>
      <c r="AR21" s="91">
        <v>3</v>
      </c>
      <c r="AS21" s="91">
        <v>4</v>
      </c>
      <c r="AT21" s="90">
        <v>5</v>
      </c>
      <c r="AU21" s="109">
        <v>6</v>
      </c>
    </row>
    <row r="22" spans="1:47" ht="18.600000000000001" customHeight="1">
      <c r="A22" s="378" t="s">
        <v>34</v>
      </c>
      <c r="B22" s="311" t="s">
        <v>49</v>
      </c>
      <c r="C22" s="312">
        <v>12</v>
      </c>
      <c r="D22" s="137"/>
      <c r="E22" s="217" t="s">
        <v>51</v>
      </c>
      <c r="F22" s="100"/>
      <c r="G22" s="146">
        <v>1</v>
      </c>
      <c r="H22" s="319">
        <v>2</v>
      </c>
      <c r="I22" s="244">
        <v>3</v>
      </c>
      <c r="J22" s="244">
        <v>4</v>
      </c>
      <c r="K22" s="314"/>
      <c r="L22" s="101"/>
      <c r="M22" s="137"/>
      <c r="N22" s="100"/>
      <c r="O22" s="100"/>
      <c r="P22" s="139"/>
      <c r="Q22" s="137"/>
      <c r="R22" s="143"/>
      <c r="S22" s="100"/>
      <c r="T22" s="101"/>
      <c r="U22" s="135"/>
      <c r="V22" s="145"/>
      <c r="W22" s="145"/>
      <c r="X22" s="217" t="s">
        <v>51</v>
      </c>
      <c r="Y22" s="300"/>
      <c r="Z22" s="319">
        <v>5</v>
      </c>
      <c r="AA22" s="244">
        <v>6</v>
      </c>
      <c r="AB22" s="244">
        <v>7</v>
      </c>
      <c r="AC22" s="146">
        <v>8</v>
      </c>
      <c r="AD22" s="135"/>
      <c r="AE22" s="247"/>
      <c r="AF22" s="100"/>
      <c r="AG22" s="139"/>
      <c r="AH22" s="137"/>
      <c r="AI22" s="100"/>
      <c r="AJ22" s="100"/>
      <c r="AK22" s="139"/>
      <c r="AL22" s="135"/>
      <c r="AM22" s="247"/>
      <c r="AN22" s="100"/>
      <c r="AO22" s="100"/>
      <c r="AP22" s="139"/>
      <c r="AQ22" s="137"/>
      <c r="AR22" s="100"/>
      <c r="AS22" s="100"/>
      <c r="AT22" s="139"/>
      <c r="AU22" s="305"/>
    </row>
    <row r="23" spans="1:47" ht="18.600000000000001" customHeight="1">
      <c r="A23" s="376"/>
      <c r="B23" s="1" t="s">
        <v>64</v>
      </c>
      <c r="C23" s="223">
        <v>26</v>
      </c>
      <c r="D23" s="21"/>
      <c r="E23" s="22"/>
      <c r="F23" s="22"/>
      <c r="G23" s="23"/>
      <c r="H23" s="32"/>
      <c r="I23" s="31"/>
      <c r="J23" s="122"/>
      <c r="K23" s="253"/>
      <c r="L23" s="19"/>
      <c r="M23" s="133"/>
      <c r="N23" s="150" t="s">
        <v>51</v>
      </c>
      <c r="O23" s="122"/>
      <c r="P23" s="96">
        <v>1</v>
      </c>
      <c r="Q23" s="94">
        <v>2</v>
      </c>
      <c r="R23" s="95">
        <v>3</v>
      </c>
      <c r="S23" s="95">
        <v>4</v>
      </c>
      <c r="T23" s="19"/>
      <c r="U23" s="20"/>
      <c r="V23" s="22"/>
      <c r="W23" s="22"/>
      <c r="X23" s="22"/>
      <c r="Y23" s="23"/>
      <c r="Z23" s="21"/>
      <c r="AA23" s="22"/>
      <c r="AB23" s="122"/>
      <c r="AC23" s="23"/>
      <c r="AD23" s="20"/>
      <c r="AE23" s="252"/>
      <c r="AF23" s="150" t="s">
        <v>51</v>
      </c>
      <c r="AG23" s="130"/>
      <c r="AH23" s="94">
        <v>5</v>
      </c>
      <c r="AI23" s="95">
        <v>6</v>
      </c>
      <c r="AJ23" s="95">
        <v>7</v>
      </c>
      <c r="AK23" s="96">
        <v>8</v>
      </c>
      <c r="AL23" s="20"/>
      <c r="AM23" s="253"/>
      <c r="AN23" s="22"/>
      <c r="AO23" s="22"/>
      <c r="AP23" s="23"/>
      <c r="AQ23" s="133"/>
      <c r="AR23" s="122"/>
      <c r="AS23" s="122"/>
      <c r="AT23" s="130"/>
      <c r="AU23" s="30"/>
    </row>
    <row r="24" spans="1:47" ht="18.600000000000001" customHeight="1" thickBot="1">
      <c r="A24" s="379"/>
      <c r="B24" s="277" t="s">
        <v>38</v>
      </c>
      <c r="C24" s="49">
        <v>30</v>
      </c>
      <c r="D24" s="126"/>
      <c r="E24" s="127"/>
      <c r="F24" s="127"/>
      <c r="G24" s="125"/>
      <c r="H24" s="126"/>
      <c r="I24" s="127"/>
      <c r="J24" s="127"/>
      <c r="K24" s="249"/>
      <c r="L24" s="131"/>
      <c r="M24" s="126"/>
      <c r="N24" s="127"/>
      <c r="O24" s="127"/>
      <c r="P24" s="125"/>
      <c r="Q24" s="126"/>
      <c r="R24" s="127"/>
      <c r="S24" s="127"/>
      <c r="T24" s="131"/>
      <c r="U24" s="128"/>
      <c r="V24" s="127"/>
      <c r="W24" s="127"/>
      <c r="X24" s="127"/>
      <c r="Y24" s="125"/>
      <c r="Z24" s="221"/>
      <c r="AA24" s="218"/>
      <c r="AB24" s="127"/>
      <c r="AC24" s="125"/>
      <c r="AD24" s="128"/>
      <c r="AE24" s="276"/>
      <c r="AF24" s="220"/>
      <c r="AG24" s="219"/>
      <c r="AH24" s="221"/>
      <c r="AI24" s="220"/>
      <c r="AJ24" s="220"/>
      <c r="AK24" s="219"/>
      <c r="AL24" s="128"/>
      <c r="AM24" s="276"/>
      <c r="AN24" s="278" t="s">
        <v>51</v>
      </c>
      <c r="AO24" s="220"/>
      <c r="AP24" s="321">
        <v>1</v>
      </c>
      <c r="AQ24" s="322">
        <v>2</v>
      </c>
      <c r="AR24" s="245">
        <v>3</v>
      </c>
      <c r="AS24" s="245">
        <v>4</v>
      </c>
      <c r="AT24" s="321">
        <v>5</v>
      </c>
      <c r="AU24" s="323">
        <v>6</v>
      </c>
    </row>
    <row r="25" spans="1:47" ht="16.5" customHeight="1" thickBot="1">
      <c r="A25" s="324"/>
      <c r="B25" s="325" t="s">
        <v>61</v>
      </c>
      <c r="C25" s="326">
        <v>24</v>
      </c>
      <c r="D25" s="324"/>
      <c r="E25" s="327"/>
      <c r="F25" s="327"/>
      <c r="G25" s="328"/>
      <c r="H25" s="324"/>
      <c r="I25" s="327"/>
      <c r="J25" s="327"/>
      <c r="K25" s="275"/>
      <c r="L25" s="329"/>
      <c r="M25" s="324"/>
      <c r="N25" s="327"/>
      <c r="O25" s="327"/>
      <c r="P25" s="328"/>
      <c r="Q25" s="324"/>
      <c r="R25" s="357">
        <v>1</v>
      </c>
      <c r="S25" s="327"/>
      <c r="T25" s="329"/>
      <c r="U25" s="211"/>
      <c r="V25" s="327"/>
      <c r="W25" s="327"/>
      <c r="X25" s="327"/>
      <c r="Y25" s="328"/>
      <c r="Z25" s="324"/>
      <c r="AA25" s="327"/>
      <c r="AB25" s="327"/>
      <c r="AC25" s="328"/>
      <c r="AD25" s="211"/>
      <c r="AE25" s="275"/>
      <c r="AF25" s="327"/>
      <c r="AG25" s="328"/>
      <c r="AH25" s="324"/>
      <c r="AI25" s="327"/>
      <c r="AJ25" s="357">
        <v>2</v>
      </c>
      <c r="AK25" s="328"/>
      <c r="AL25" s="211"/>
      <c r="AM25" s="275"/>
      <c r="AN25" s="327"/>
      <c r="AO25" s="327"/>
      <c r="AP25" s="328"/>
      <c r="AQ25" s="324"/>
      <c r="AR25" s="327"/>
      <c r="AS25" s="327"/>
      <c r="AT25" s="328"/>
      <c r="AU25" s="331"/>
    </row>
    <row r="26" spans="1:47">
      <c r="C26">
        <f>SUM(C5:C25)</f>
        <v>303</v>
      </c>
    </row>
  </sheetData>
  <mergeCells count="21">
    <mergeCell ref="A22:A24"/>
    <mergeCell ref="A5:A9"/>
    <mergeCell ref="A10:A11"/>
    <mergeCell ref="D2:G2"/>
    <mergeCell ref="A19:A21"/>
    <mergeCell ref="AO16:AP16"/>
    <mergeCell ref="AQ16:AR16"/>
    <mergeCell ref="A1:AU1"/>
    <mergeCell ref="A12:A15"/>
    <mergeCell ref="A16:A18"/>
    <mergeCell ref="AQ2:AT2"/>
    <mergeCell ref="AH2:AK2"/>
    <mergeCell ref="AL2:AP2"/>
    <mergeCell ref="A2:B4"/>
    <mergeCell ref="Z2:AC2"/>
    <mergeCell ref="AD2:AG2"/>
    <mergeCell ref="Q2:T2"/>
    <mergeCell ref="H2:L2"/>
    <mergeCell ref="AA17:AC17"/>
    <mergeCell ref="U2:Y2"/>
    <mergeCell ref="V6:Y6"/>
  </mergeCells>
  <phoneticPr fontId="0" type="noConversion"/>
  <pageMargins left="0.8" right="0.23622047244094491" top="0.6" bottom="0.6" header="0.31496062992125984" footer="0.31496062992125984"/>
  <pageSetup paperSize="8" scale="97" orientation="landscape" verticalDpi="1200" copies="4" r:id="rId1"/>
  <headerFooter>
    <oddHeader>&amp;L&amp;D&amp;CPPG PFMP LP DU CHABLAIS &amp;R&amp;A</oddHeader>
    <oddFooter>Préparé par CdT &amp;D&amp;RPage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topLeftCell="A4" zoomScaleNormal="100" zoomScalePageLayoutView="75" workbookViewId="0">
      <selection activeCell="M12" sqref="M12:N13"/>
    </sheetView>
  </sheetViews>
  <sheetFormatPr baseColWidth="10" defaultRowHeight="15"/>
  <cols>
    <col min="1" max="1" width="10" customWidth="1"/>
    <col min="2" max="2" width="14.42578125" bestFit="1" customWidth="1"/>
    <col min="3" max="3" width="5.140625" customWidth="1"/>
    <col min="4" max="4" width="4.7109375" customWidth="1"/>
    <col min="5" max="5" width="4.28515625" customWidth="1"/>
    <col min="6" max="7" width="3.7109375" customWidth="1"/>
    <col min="8" max="10" width="4.28515625" customWidth="1"/>
    <col min="11" max="11" width="4" customWidth="1"/>
    <col min="12" max="47" width="3.7109375" customWidth="1"/>
  </cols>
  <sheetData>
    <row r="1" spans="1:47" ht="33.75" customHeight="1" thickBot="1">
      <c r="A1" s="371" t="s">
        <v>36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4"/>
    </row>
    <row r="2" spans="1:47" ht="15" customHeight="1">
      <c r="A2" s="380"/>
      <c r="B2" s="381"/>
      <c r="C2" s="393" t="s">
        <v>35</v>
      </c>
      <c r="D2" s="361" t="s">
        <v>0</v>
      </c>
      <c r="E2" s="362"/>
      <c r="F2" s="362"/>
      <c r="G2" s="363"/>
      <c r="H2" s="358" t="s">
        <v>1</v>
      </c>
      <c r="I2" s="359"/>
      <c r="J2" s="359"/>
      <c r="K2" s="359"/>
      <c r="L2" s="360"/>
      <c r="M2" s="358" t="s">
        <v>2</v>
      </c>
      <c r="N2" s="359"/>
      <c r="O2" s="359"/>
      <c r="P2" s="360"/>
      <c r="Q2" s="358" t="s">
        <v>3</v>
      </c>
      <c r="R2" s="359"/>
      <c r="S2" s="359"/>
      <c r="T2" s="360"/>
      <c r="U2" s="358" t="s">
        <v>4</v>
      </c>
      <c r="V2" s="359"/>
      <c r="W2" s="359"/>
      <c r="X2" s="359"/>
      <c r="Y2" s="359"/>
      <c r="Z2" s="361" t="s">
        <v>5</v>
      </c>
      <c r="AA2" s="362"/>
      <c r="AB2" s="362"/>
      <c r="AC2" s="363"/>
      <c r="AD2" s="359" t="s">
        <v>6</v>
      </c>
      <c r="AE2" s="359"/>
      <c r="AF2" s="359"/>
      <c r="AG2" s="360"/>
      <c r="AH2" s="361" t="s">
        <v>7</v>
      </c>
      <c r="AI2" s="362"/>
      <c r="AJ2" s="362"/>
      <c r="AK2" s="363"/>
      <c r="AL2" s="395" t="s">
        <v>8</v>
      </c>
      <c r="AM2" s="396"/>
      <c r="AN2" s="396"/>
      <c r="AO2" s="396"/>
      <c r="AP2" s="397"/>
      <c r="AQ2" s="361" t="s">
        <v>9</v>
      </c>
      <c r="AR2" s="362"/>
      <c r="AS2" s="362"/>
      <c r="AT2" s="363"/>
      <c r="AU2" s="2" t="s">
        <v>10</v>
      </c>
    </row>
    <row r="3" spans="1:47" ht="44.25" customHeight="1">
      <c r="A3" s="382"/>
      <c r="B3" s="383"/>
      <c r="C3" s="394"/>
      <c r="D3" s="33">
        <v>41155</v>
      </c>
      <c r="E3" s="34">
        <v>41162</v>
      </c>
      <c r="F3" s="34">
        <v>41169</v>
      </c>
      <c r="G3" s="35">
        <v>41176</v>
      </c>
      <c r="H3" s="33">
        <v>41183</v>
      </c>
      <c r="I3" s="34">
        <v>41190</v>
      </c>
      <c r="J3" s="34">
        <v>41197</v>
      </c>
      <c r="K3" s="282">
        <v>41204</v>
      </c>
      <c r="L3" s="231">
        <v>41211</v>
      </c>
      <c r="M3" s="283">
        <v>41218</v>
      </c>
      <c r="N3" s="34">
        <v>41225</v>
      </c>
      <c r="O3" s="34">
        <v>41232</v>
      </c>
      <c r="P3" s="35">
        <v>41239</v>
      </c>
      <c r="Q3" s="33">
        <v>41246</v>
      </c>
      <c r="R3" s="34">
        <v>41253</v>
      </c>
      <c r="S3" s="34">
        <v>41260</v>
      </c>
      <c r="T3" s="231">
        <v>41267</v>
      </c>
      <c r="U3" s="232">
        <v>41274</v>
      </c>
      <c r="V3" s="34">
        <v>41281</v>
      </c>
      <c r="W3" s="34">
        <v>41288</v>
      </c>
      <c r="X3" s="34">
        <v>41295</v>
      </c>
      <c r="Y3" s="141">
        <v>41302</v>
      </c>
      <c r="Z3" s="33">
        <v>41309</v>
      </c>
      <c r="AA3" s="34">
        <v>41316</v>
      </c>
      <c r="AB3" s="34"/>
      <c r="AC3" s="284">
        <v>41330</v>
      </c>
      <c r="AD3" s="235">
        <v>41337</v>
      </c>
      <c r="AE3" s="282">
        <v>41344</v>
      </c>
      <c r="AF3" s="34">
        <v>41351</v>
      </c>
      <c r="AG3" s="35">
        <v>41358</v>
      </c>
      <c r="AH3" s="33">
        <v>41365</v>
      </c>
      <c r="AI3" s="34">
        <v>41372</v>
      </c>
      <c r="AJ3" s="34">
        <v>41379</v>
      </c>
      <c r="AK3" s="284">
        <v>41386</v>
      </c>
      <c r="AL3" s="232">
        <v>41393</v>
      </c>
      <c r="AM3" s="282">
        <v>41400</v>
      </c>
      <c r="AN3" s="34">
        <v>41407</v>
      </c>
      <c r="AO3" s="34">
        <v>41414</v>
      </c>
      <c r="AP3" s="35">
        <v>41421</v>
      </c>
      <c r="AQ3" s="33">
        <v>41428</v>
      </c>
      <c r="AR3" s="34">
        <v>41435</v>
      </c>
      <c r="AS3" s="34">
        <v>41442</v>
      </c>
      <c r="AT3" s="35">
        <v>41449</v>
      </c>
      <c r="AU3" s="36">
        <v>41456</v>
      </c>
    </row>
    <row r="4" spans="1:47" ht="18" customHeight="1" thickBot="1">
      <c r="A4" s="382"/>
      <c r="B4" s="383"/>
      <c r="C4" s="37" t="s">
        <v>37</v>
      </c>
      <c r="D4" s="46">
        <v>36</v>
      </c>
      <c r="E4" s="47">
        <v>37</v>
      </c>
      <c r="F4" s="47">
        <v>38</v>
      </c>
      <c r="G4" s="48">
        <v>39</v>
      </c>
      <c r="H4" s="46">
        <v>40</v>
      </c>
      <c r="I4" s="47">
        <v>41</v>
      </c>
      <c r="J4" s="47">
        <v>42</v>
      </c>
      <c r="K4" s="281">
        <v>43</v>
      </c>
      <c r="L4" s="233">
        <v>44</v>
      </c>
      <c r="M4" s="280">
        <v>45</v>
      </c>
      <c r="N4" s="47">
        <v>46</v>
      </c>
      <c r="O4" s="47">
        <v>47</v>
      </c>
      <c r="P4" s="48">
        <v>48</v>
      </c>
      <c r="Q4" s="46">
        <v>49</v>
      </c>
      <c r="R4" s="47">
        <v>50</v>
      </c>
      <c r="S4" s="47">
        <v>51</v>
      </c>
      <c r="T4" s="233">
        <v>52</v>
      </c>
      <c r="U4" s="234">
        <v>1</v>
      </c>
      <c r="V4" s="47">
        <v>2</v>
      </c>
      <c r="W4" s="47">
        <v>3</v>
      </c>
      <c r="X4" s="47">
        <v>4</v>
      </c>
      <c r="Y4" s="142">
        <v>5</v>
      </c>
      <c r="Z4" s="12">
        <v>6</v>
      </c>
      <c r="AA4" s="13">
        <v>7</v>
      </c>
      <c r="AB4" s="13">
        <v>8</v>
      </c>
      <c r="AC4" s="180">
        <v>9</v>
      </c>
      <c r="AD4" s="236">
        <v>10</v>
      </c>
      <c r="AE4" s="281">
        <v>11</v>
      </c>
      <c r="AF4" s="47">
        <v>12</v>
      </c>
      <c r="AG4" s="48">
        <v>13</v>
      </c>
      <c r="AH4" s="46">
        <v>14</v>
      </c>
      <c r="AI4" s="47">
        <v>15</v>
      </c>
      <c r="AJ4" s="47">
        <v>16</v>
      </c>
      <c r="AK4" s="285">
        <v>17</v>
      </c>
      <c r="AL4" s="234">
        <v>18</v>
      </c>
      <c r="AM4" s="281">
        <v>19</v>
      </c>
      <c r="AN4" s="47">
        <v>20</v>
      </c>
      <c r="AO4" s="47">
        <v>21</v>
      </c>
      <c r="AP4" s="48">
        <v>22</v>
      </c>
      <c r="AQ4" s="46">
        <v>23</v>
      </c>
      <c r="AR4" s="47">
        <v>24</v>
      </c>
      <c r="AS4" s="47">
        <v>25</v>
      </c>
      <c r="AT4" s="48">
        <v>26</v>
      </c>
      <c r="AU4" s="49">
        <v>27</v>
      </c>
    </row>
    <row r="5" spans="1:47" ht="18.600000000000001" customHeight="1" thickBot="1">
      <c r="A5" s="385" t="s">
        <v>16</v>
      </c>
      <c r="B5" s="3" t="s">
        <v>11</v>
      </c>
      <c r="C5" s="2">
        <f ca="1">PPG!C5</f>
        <v>15</v>
      </c>
      <c r="D5" s="4">
        <f ca="1">IF(PPG!D5="",PPG!$C5,IF(PPG!D5="CCF*",PPG!$C5,IF(PPG!D5="·",PPG!$C5,0)))</f>
        <v>15</v>
      </c>
      <c r="E5" s="4">
        <f ca="1">IF(PPG!E5="",PPG!$C5,IF(PPG!E5="CCF*",PPG!$C5,IF(PPG!E5="·",PPG!$C5,0)))</f>
        <v>15</v>
      </c>
      <c r="F5" s="4">
        <f ca="1">IF(PPG!F5="",PPG!$C5,IF(PPG!F5="CCF*",PPG!$C5,IF(PPG!F5="·",PPG!$C5,0)))</f>
        <v>15</v>
      </c>
      <c r="G5" s="4">
        <f ca="1">IF(PPG!G5="",PPG!$C5,IF(PPG!G5="CCF*",PPG!$C5,IF(PPG!G5="·",PPG!$C5,0)))</f>
        <v>0</v>
      </c>
      <c r="H5" s="4">
        <f ca="1">IF(PPG!H5="",PPG!$C5,IF(PPG!H5="CCF*",PPG!$C5,IF(PPG!H5="·",PPG!$C5,0)))</f>
        <v>0</v>
      </c>
      <c r="I5" s="4">
        <f ca="1">IF(PPG!I5="",PPG!$C5,IF(PPG!I5="CCF*",PPG!$C5,IF(PPG!I5="·",PPG!$C5,0)))</f>
        <v>0</v>
      </c>
      <c r="J5" s="4">
        <f ca="1">IF(PPG!J5="",PPG!$C5,IF(PPG!J5="CCF*",PPG!$C5,IF(PPG!J5="·",PPG!$C5,0)))</f>
        <v>0</v>
      </c>
      <c r="K5" s="5"/>
      <c r="L5" s="5"/>
      <c r="M5" s="4">
        <f ca="1">IF(PPG!M5="",PPG!$C5,IF(PPG!M5="CCF*",PPG!$C5,IF(PPG!M5="·",PPG!$C5,0)))</f>
        <v>15</v>
      </c>
      <c r="N5" s="4">
        <f ca="1">IF(PPG!N5="",PPG!$C5,IF(PPG!N5="CCF*",PPG!$C5,IF(PPG!N5="·",PPG!$C5,0)))</f>
        <v>15</v>
      </c>
      <c r="O5" s="4">
        <f ca="1">IF(PPG!O5="",PPG!$C5,IF(PPG!O5="CCF*",PPG!$C5,IF(PPG!O5="·",PPG!$C5,0)))</f>
        <v>15</v>
      </c>
      <c r="P5" s="4">
        <f ca="1">IF(PPG!P5="",PPG!$C5,IF(PPG!P5="CCF*",PPG!$C5,IF(PPG!P5="·",PPG!$C5,0)))</f>
        <v>15</v>
      </c>
      <c r="Q5" s="4">
        <f ca="1">IF(PPG!Q5="",PPG!$C5,IF(PPG!Q5="CCF*",PPG!$C5,IF(PPG!Q5="·",PPG!$C5,0)))</f>
        <v>15</v>
      </c>
      <c r="R5" s="4">
        <f ca="1">IF(PPG!R5="",PPG!$C5,IF(PPG!R5="CCF*",PPG!$C5,IF(PPG!R5="·",PPG!$C5,0)))</f>
        <v>15</v>
      </c>
      <c r="S5" s="4">
        <f ca="1">IF(PPG!S5="",PPG!$C5,IF(PPG!S5="CCF*",PPG!$C5,IF(PPG!S5="·",PPG!$C5,0)))</f>
        <v>15</v>
      </c>
      <c r="T5" s="5"/>
      <c r="U5" s="5"/>
      <c r="V5" s="4">
        <f ca="1">IF(PPG!V5="",PPG!$C5,IF(PPG!V5="CCF*",PPG!$C5,IF(PPG!V5="·",PPG!$C5,0)))</f>
        <v>15</v>
      </c>
      <c r="W5" s="4">
        <f ca="1">IF(PPG!W5="",PPG!$C5,IF(PPG!W5="CCF*",PPG!$C5,IF(PPG!W5="·",PPG!$C5,0)))</f>
        <v>15</v>
      </c>
      <c r="X5" s="4">
        <f ca="1">IF(PPG!X5="",PPG!$C5,IF(PPG!X5="CCF*",PPG!$C5,IF(PPG!X5="·",PPG!$C5,0)))</f>
        <v>15</v>
      </c>
      <c r="Y5" s="4">
        <f ca="1">IF(PPG!Y5="",PPG!$C5,IF(PPG!Y5="CCF*",PPG!$C5,IF(PPG!Y5="·",PPG!$C5,0)))</f>
        <v>15</v>
      </c>
      <c r="Z5" s="4">
        <f ca="1">IF(PPG!Z5="",PPG!$C5,IF(PPG!Z5="CCF*",PPG!$C5,IF(PPG!Z5="·",PPG!$C5,0)))</f>
        <v>0</v>
      </c>
      <c r="AA5" s="4">
        <f ca="1">IF(PPG!AA5="",PPG!$C5,IF(PPG!AA5="CCF*",PPG!$C5,IF(PPG!AA5="·",PPG!$C5,0)))</f>
        <v>0</v>
      </c>
      <c r="AB5" s="4">
        <f ca="1">IF(PPG!AB5="",PPG!$C5,IF(PPG!AB5="CCF*",PPG!$C5,IF(PPG!AB5="·",PPG!$C5,0)))</f>
        <v>0</v>
      </c>
      <c r="AC5" s="4">
        <f ca="1">IF(PPG!AC5="",PPG!$C5,IF(PPG!AC5="CCF*",PPG!$C5,IF(PPG!AC5="·",PPG!$C5,0)))</f>
        <v>0</v>
      </c>
      <c r="AD5" s="5"/>
      <c r="AE5" s="5"/>
      <c r="AF5" s="4">
        <f ca="1">IF(PPG!AF5="",PPG!$C5,IF(PPG!AF5="CCF*",PPG!$C5,IF(PPG!AF5="·",PPG!$C5,0)))</f>
        <v>15</v>
      </c>
      <c r="AG5" s="4">
        <f ca="1">IF(PPG!AG5="",PPG!$C5,IF(PPG!AG5="CCF*",PPG!$C5,IF(PPG!AG5="·",PPG!$C5,0)))</f>
        <v>15</v>
      </c>
      <c r="AH5" s="4">
        <f ca="1">IF(PPG!AH5="",PPG!$C5,IF(PPG!AH5="CCF*",PPG!$C5,IF(PPG!AH5="·",PPG!$C5,0)))</f>
        <v>15</v>
      </c>
      <c r="AI5" s="4">
        <f ca="1">IF(PPG!AI5="",PPG!$C5,IF(PPG!AI5="CCF*",PPG!$C5,IF(PPG!AI5="·",PPG!$C5,0)))</f>
        <v>15</v>
      </c>
      <c r="AJ5" s="4">
        <f ca="1">IF(PPG!AJ5="",PPG!$C5,IF(PPG!AJ5="CCF*",PPG!$C5,IF(PPG!AJ5="·",PPG!$C5,0)))</f>
        <v>15</v>
      </c>
      <c r="AK5" s="4">
        <f ca="1">IF(PPG!AK5="",PPG!$C5,IF(PPG!AK5="CCF*",PPG!$C5,IF(PPG!AK5="·",PPG!$C5,0)))</f>
        <v>15</v>
      </c>
      <c r="AL5" s="5"/>
      <c r="AM5" s="5"/>
      <c r="AN5" s="4">
        <f ca="1">IF(PPG!AN5="",PPG!$C5,IF(PPG!AN5="CCF*",PPG!$C5,IF(PPG!AN5="·",PPG!$C5,0)))</f>
        <v>15</v>
      </c>
      <c r="AO5" s="4">
        <f ca="1">IF(PPG!AO5="",PPG!$C5,IF(PPG!AO5="CCF*",PPG!$C5,IF(PPG!AO5="·",PPG!$C5,0)))</f>
        <v>15</v>
      </c>
      <c r="AP5" s="4">
        <f ca="1">IF(PPG!AP5="",PPG!$C5,IF(PPG!AP5="CCF*",PPG!$C5,IF(PPG!AP5="·",PPG!$C5,0)))</f>
        <v>15</v>
      </c>
      <c r="AQ5" s="4">
        <f ca="1">IF(PPG!AQ5="",PPG!$C5,IF(PPG!AQ5="CCF*",PPG!$C5,IF(PPG!AQ5="·",PPG!$C5,0)))</f>
        <v>15</v>
      </c>
      <c r="AR5" s="4">
        <f ca="1">IF(PPG!AR5="",PPG!$C5,IF(PPG!AR5="CCF*",PPG!$C5,IF(PPG!AR5="·",PPG!$C5,0)))</f>
        <v>15</v>
      </c>
      <c r="AS5" s="4">
        <f ca="1">IF(PPG!AS5="",PPG!$C5,IF(PPG!AS5="CCF*",PPG!$C5,IF(PPG!AS5="·",PPG!$C5,0)))</f>
        <v>15</v>
      </c>
      <c r="AT5" s="4">
        <f ca="1">IF(PPG!AT5="",PPG!$C5,IF(PPG!AT5="CCF*",PPG!$C5,IF(PPG!AT5="·",PPG!$C5,0)))</f>
        <v>15</v>
      </c>
      <c r="AU5" s="4">
        <f ca="1">IF(PPG!AU5="",PPG!$C5,IF(PPG!AU5="CCF*",PPG!$C5,IF(PPG!AU5="·",PPG!$C5,0)))</f>
        <v>15</v>
      </c>
    </row>
    <row r="6" spans="1:47" ht="18.600000000000001" customHeight="1" thickBot="1">
      <c r="A6" s="386"/>
      <c r="B6" s="1" t="s">
        <v>12</v>
      </c>
      <c r="C6" s="2">
        <f ca="1">PPG!C6</f>
        <v>15</v>
      </c>
      <c r="D6" s="4">
        <f ca="1">IF(PPG!D6="",PPG!$C6,IF(PPG!D6="CCF*",PPG!$C6,IF(PPG!D6="·",PPG!$C6,0)))</f>
        <v>15</v>
      </c>
      <c r="E6" s="4">
        <f ca="1">IF(PPG!E6="",PPG!$C6,IF(PPG!E6="CCF*",PPG!$C6,IF(PPG!E6="·",PPG!$C6,0)))</f>
        <v>15</v>
      </c>
      <c r="F6" s="4">
        <f ca="1">IF(PPG!F6="",PPG!$C6,IF(PPG!F6="CCF*",PPG!$C6,IF(PPG!F6="·",PPG!$C6,0)))</f>
        <v>15</v>
      </c>
      <c r="G6" s="4">
        <f ca="1">IF(PPG!G6="",PPG!$C6,IF(PPG!G6="CCF*",PPG!$C6,IF(PPG!G6="·",PPG!$C6,0)))</f>
        <v>15</v>
      </c>
      <c r="H6" s="4">
        <f ca="1">IF(PPG!H6="",PPG!$C6,IF(PPG!H6="CCF*",PPG!$C6,IF(PPG!H6="·",PPG!$C6,0)))</f>
        <v>15</v>
      </c>
      <c r="I6" s="4">
        <f ca="1">IF(PPG!I6="",PPG!$C6,IF(PPG!I6="CCF*",PPG!$C6,IF(PPG!I6="·",PPG!$C6,0)))</f>
        <v>15</v>
      </c>
      <c r="J6" s="4">
        <f ca="1">IF(PPG!J6="",PPG!$C6,IF(PPG!J6="CCF*",PPG!$C6,IF(PPG!J6="·",PPG!$C6,0)))</f>
        <v>15</v>
      </c>
      <c r="K6" s="5"/>
      <c r="L6" s="5"/>
      <c r="M6" s="4">
        <f ca="1">IF(PPG!M6="",PPG!$C6,IF(PPG!M6="CCF*",PPG!$C6,IF(PPG!M6="·",PPG!$C6,0)))</f>
        <v>15</v>
      </c>
      <c r="N6" s="4">
        <f ca="1">IF(PPG!N6="",PPG!$C6,IF(PPG!N6="CCF*",PPG!$C6,IF(PPG!N6="·",PPG!$C6,0)))</f>
        <v>15</v>
      </c>
      <c r="O6" s="4">
        <f ca="1">IF(PPG!O6="",PPG!$C6,IF(PPG!O6="CCF*",PPG!$C6,IF(PPG!O6="·",PPG!$C6,0)))</f>
        <v>15</v>
      </c>
      <c r="P6" s="4">
        <f ca="1">IF(PPG!P6="",PPG!$C6,IF(PPG!P6="CCF*",PPG!$C6,IF(PPG!P6="·",PPG!$C6,0)))</f>
        <v>0</v>
      </c>
      <c r="Q6" s="4">
        <f ca="1">IF(PPG!Q6="",PPG!$C6,IF(PPG!Q6="CCF*",PPG!$C6,IF(PPG!Q6="·",PPG!$C6,0)))</f>
        <v>0</v>
      </c>
      <c r="R6" s="4">
        <f ca="1">IF(PPG!R6="",PPG!$C6,IF(PPG!R6="CCF*",PPG!$C6,IF(PPG!R6="·",PPG!$C6,0)))</f>
        <v>0</v>
      </c>
      <c r="S6" s="4">
        <f ca="1">IF(PPG!S6="",PPG!$C6,IF(PPG!S6="CCF*",PPG!$C6,IF(PPG!S6="·",PPG!$C6,0)))</f>
        <v>0</v>
      </c>
      <c r="T6" s="5"/>
      <c r="U6" s="5"/>
      <c r="V6" s="4">
        <f ca="1">IF(PPG!V6="",PPG!$C6,IF(PPG!V6="CCF*",PPG!$C6,IF(PPG!V6="·",PPG!$C6,0)))</f>
        <v>0</v>
      </c>
      <c r="W6" s="4">
        <f ca="1">IF(PPG!W6="",PPG!$C6,IF(PPG!W6="CCF*",PPG!$C6,IF(PPG!W6="·",PPG!$C6,0)))</f>
        <v>15</v>
      </c>
      <c r="X6" s="4">
        <f ca="1">IF(PPG!X6="",PPG!$C6,IF(PPG!X6="CCF*",PPG!$C6,IF(PPG!X6="·",PPG!$C6,0)))</f>
        <v>15</v>
      </c>
      <c r="Y6" s="4">
        <f ca="1">IF(PPG!Y6="",PPG!$C6,IF(PPG!Y6="CCF*",PPG!$C6,IF(PPG!Y6="·",PPG!$C6,0)))</f>
        <v>15</v>
      </c>
      <c r="Z6" s="4">
        <f ca="1">IF(PPG!Z6="",PPG!$C6,IF(PPG!Z6="CCF*",PPG!$C6,IF(PPG!Z6="·",PPG!$C6,0)))</f>
        <v>15</v>
      </c>
      <c r="AA6" s="4">
        <f ca="1">IF(PPG!AA6="",PPG!$C6,IF(PPG!AA6="CCF*",PPG!$C6,IF(PPG!AA6="·",PPG!$C6,0)))</f>
        <v>15</v>
      </c>
      <c r="AB6" s="4">
        <f ca="1">IF(PPG!AB6="",PPG!$C6,IF(PPG!AB6="CCF*",PPG!$C6,IF(PPG!AB6="·",PPG!$C6,0)))</f>
        <v>15</v>
      </c>
      <c r="AC6" s="4">
        <f ca="1">IF(PPG!AC6="",PPG!$C6,IF(PPG!AC6="CCF*",PPG!$C6,IF(PPG!AC6="·",PPG!$C6,0)))</f>
        <v>15</v>
      </c>
      <c r="AD6" s="5"/>
      <c r="AE6" s="5"/>
      <c r="AF6" s="4">
        <f ca="1">IF(PPG!AF6="",PPG!$C6,IF(PPG!AF6="CCF*",PPG!$C6,IF(PPG!AF6="·",PPG!$C6,0)))</f>
        <v>15</v>
      </c>
      <c r="AG6" s="4">
        <f ca="1">IF(PPG!AG6="",PPG!$C6,IF(PPG!AG6="CCF*",PPG!$C6,IF(PPG!AG6="·",PPG!$C6,0)))</f>
        <v>15</v>
      </c>
      <c r="AH6" s="4">
        <f ca="1">IF(PPG!AH6="",PPG!$C6,IF(PPG!AH6="CCF*",PPG!$C6,IF(PPG!AH6="·",PPG!$C6,0)))</f>
        <v>15</v>
      </c>
      <c r="AI6" s="4">
        <f ca="1">IF(PPG!AI6="",PPG!$C6,IF(PPG!AI6="CCF*",PPG!$C6,IF(PPG!AI6="·",PPG!$C6,0)))</f>
        <v>15</v>
      </c>
      <c r="AJ6" s="4">
        <f ca="1">IF(PPG!AJ6="",PPG!$C6,IF(PPG!AJ6="CCF*",PPG!$C6,IF(PPG!AJ6="·",PPG!$C6,0)))</f>
        <v>15</v>
      </c>
      <c r="AK6" s="4">
        <f ca="1">IF(PPG!AK6="",PPG!$C6,IF(PPG!AK6="CCF*",PPG!$C6,IF(PPG!AK6="·",PPG!$C6,0)))</f>
        <v>15</v>
      </c>
      <c r="AL6" s="5"/>
      <c r="AM6" s="5"/>
      <c r="AN6" s="4">
        <f ca="1">IF(PPG!AN6="",PPG!$C6,IF(PPG!AN6="CCF*",PPG!$C6,IF(PPG!AN6="·",PPG!$C6,0)))</f>
        <v>0</v>
      </c>
      <c r="AO6" s="4">
        <f ca="1">IF(PPG!AO6="",PPG!$C6,IF(PPG!AO6="CCF*",PPG!$C6,IF(PPG!AO6="·",PPG!$C6,0)))</f>
        <v>0</v>
      </c>
      <c r="AP6" s="4">
        <f ca="1">IF(PPG!AP6="",PPG!$C6,IF(PPG!AP6="CCF*",PPG!$C6,IF(PPG!AP6="·",PPG!$C6,0)))</f>
        <v>0</v>
      </c>
      <c r="AQ6" s="4">
        <f ca="1">IF(PPG!AQ6="",PPG!$C6,IF(PPG!AQ6="CCF*",PPG!$C6,IF(PPG!AQ6="·",PPG!$C6,0)))</f>
        <v>0</v>
      </c>
      <c r="AR6" s="4">
        <f ca="1">IF(PPG!AR6="",PPG!$C6,IF(PPG!AR6="CCF*",PPG!$C6,IF(PPG!AR6="·",PPG!$C6,0)))</f>
        <v>15</v>
      </c>
      <c r="AS6" s="4">
        <f ca="1">IF(PPG!AS6="",PPG!$C6,IF(PPG!AS6="CCF*",PPG!$C6,IF(PPG!AS6="·",PPG!$C6,0)))</f>
        <v>15</v>
      </c>
      <c r="AT6" s="4">
        <f ca="1">IF(PPG!AT6="",PPG!$C6,IF(PPG!AT6="CCF*",PPG!$C6,IF(PPG!AT6="·",PPG!$C6,0)))</f>
        <v>15</v>
      </c>
      <c r="AU6" s="4">
        <f ca="1">IF(PPG!AU6="",PPG!$C6,IF(PPG!AU6="CCF*",PPG!$C6,IF(PPG!AU6="·",PPG!$C6,0)))</f>
        <v>15</v>
      </c>
    </row>
    <row r="7" spans="1:47" ht="18.600000000000001" customHeight="1" thickBot="1">
      <c r="A7" s="386"/>
      <c r="B7" s="1" t="s">
        <v>13</v>
      </c>
      <c r="C7" s="2">
        <f ca="1">PPG!C7</f>
        <v>15</v>
      </c>
      <c r="D7" s="4">
        <f ca="1">IF(PPG!D7="",PPG!$C7,IF(PPG!D7="CCF*",PPG!$C7,IF(PPG!D7="·",PPG!$C7,0)))</f>
        <v>15</v>
      </c>
      <c r="E7" s="4">
        <f ca="1">IF(PPG!E7="",PPG!$C7,IF(PPG!E7="CCF*",PPG!$C7,IF(PPG!E7="·",PPG!$C7,0)))</f>
        <v>15</v>
      </c>
      <c r="F7" s="4">
        <f ca="1">IF(PPG!F7="",PPG!$C7,IF(PPG!F7="CCF*",PPG!$C7,IF(PPG!F7="·",PPG!$C7,0)))</f>
        <v>15</v>
      </c>
      <c r="G7" s="4">
        <f ca="1">IF(PPG!G7="",PPG!$C7,IF(PPG!G7="CCF*",PPG!$C7,IF(PPG!G7="·",PPG!$C7,0)))</f>
        <v>15</v>
      </c>
      <c r="H7" s="4">
        <f ca="1">IF(PPG!H7="",PPG!$C7,IF(PPG!H7="CCF*",PPG!$C7,IF(PPG!H7="·",PPG!$C7,0)))</f>
        <v>15</v>
      </c>
      <c r="I7" s="4">
        <f ca="1">IF(PPG!I7="",PPG!$C7,IF(PPG!I7="CCF*",PPG!$C7,IF(PPG!I7="·",PPG!$C7,0)))</f>
        <v>15</v>
      </c>
      <c r="J7" s="4">
        <f ca="1">IF(PPG!J7="",PPG!$C7,IF(PPG!J7="CCF*",PPG!$C7,IF(PPG!J7="·",PPG!$C7,0)))</f>
        <v>15</v>
      </c>
      <c r="K7" s="5"/>
      <c r="L7" s="5"/>
      <c r="M7" s="4">
        <f ca="1">IF(PPG!M7="",PPG!$C7,IF(PPG!M7="CCF*",PPG!$C7,IF(PPG!M7="·",PPG!$C7,0)))</f>
        <v>15</v>
      </c>
      <c r="N7" s="4">
        <f ca="1">IF(PPG!N7="",PPG!$C7,IF(PPG!N7="CCF*",PPG!$C7,IF(PPG!N7="·",PPG!$C7,0)))</f>
        <v>15</v>
      </c>
      <c r="O7" s="4">
        <f ca="1">IF(PPG!O7="",PPG!$C7,IF(PPG!O7="CCF*",PPG!$C7,IF(PPG!O7="·",PPG!$C7,0)))</f>
        <v>15</v>
      </c>
      <c r="P7" s="4">
        <f ca="1">IF(PPG!P7="",PPG!$C7,IF(PPG!P7="CCF*",PPG!$C7,IF(PPG!P7="·",PPG!$C7,0)))</f>
        <v>15</v>
      </c>
      <c r="Q7" s="4">
        <f ca="1">IF(PPG!Q7="",PPG!$C7,IF(PPG!Q7="CCF*",PPG!$C7,IF(PPG!Q7="·",PPG!$C7,0)))</f>
        <v>15</v>
      </c>
      <c r="R7" s="4">
        <f ca="1">IF(PPG!R7="",PPG!$C7,IF(PPG!R7="CCF*",PPG!$C7,IF(PPG!R7="·",PPG!$C7,0)))</f>
        <v>15</v>
      </c>
      <c r="S7" s="4">
        <f ca="1">IF(PPG!S7="",PPG!$C7,IF(PPG!S7="CCF*",PPG!$C7,IF(PPG!S7="·",PPG!$C7,0)))</f>
        <v>15</v>
      </c>
      <c r="T7" s="5"/>
      <c r="U7" s="5"/>
      <c r="V7" s="4">
        <f ca="1">IF(PPG!V7="",PPG!$C7,IF(PPG!V7="CCF*",PPG!$C7,IF(PPG!V7="·",PPG!$C7,0)))</f>
        <v>15</v>
      </c>
      <c r="W7" s="4">
        <f ca="1">IF(PPG!W7="",PPG!$C7,IF(PPG!W7="CCF*",PPG!$C7,IF(PPG!W7="·",PPG!$C7,0)))</f>
        <v>15</v>
      </c>
      <c r="X7" s="4">
        <f ca="1">IF(PPG!X7="",PPG!$C7,IF(PPG!X7="CCF*",PPG!$C7,IF(PPG!X7="·",PPG!$C7,0)))</f>
        <v>15</v>
      </c>
      <c r="Y7" s="4">
        <f ca="1">IF(PPG!Y7="",PPG!$C7,IF(PPG!Y7="CCF*",PPG!$C7,IF(PPG!Y7="·",PPG!$C7,0)))</f>
        <v>15</v>
      </c>
      <c r="Z7" s="4">
        <f ca="1">IF(PPG!Z7="",PPG!$C7,IF(PPG!Z7="CCF*",PPG!$C7,IF(PPG!Z7="·",PPG!$C7,0)))</f>
        <v>15</v>
      </c>
      <c r="AA7" s="4">
        <f ca="1">IF(PPG!AA7="",PPG!$C7,IF(PPG!AA7="CCF*",PPG!$C7,IF(PPG!AA7="·",PPG!$C7,0)))</f>
        <v>15</v>
      </c>
      <c r="AB7" s="4">
        <f ca="1">IF(PPG!AB7="",PPG!$C7,IF(PPG!AB7="CCF*",PPG!$C7,IF(PPG!AB7="·",PPG!$C7,0)))</f>
        <v>15</v>
      </c>
      <c r="AC7" s="4">
        <f ca="1">IF(PPG!AC7="",PPG!$C7,IF(PPG!AC7="CCF*",PPG!$C7,IF(PPG!AC7="·",PPG!$C7,0)))</f>
        <v>15</v>
      </c>
      <c r="AD7" s="5"/>
      <c r="AE7" s="5"/>
      <c r="AF7" s="4">
        <f ca="1">IF(PPG!AF7="",PPG!$C7,IF(PPG!AF7="CCF*",PPG!$C7,IF(PPG!AF7="·",PPG!$C7,0)))</f>
        <v>0</v>
      </c>
      <c r="AG7" s="4">
        <f ca="1">IF(PPG!AG7="",PPG!$C7,IF(PPG!AG7="CCF*",PPG!$C7,IF(PPG!AG7="·",PPG!$C7,0)))</f>
        <v>0</v>
      </c>
      <c r="AH7" s="4">
        <f ca="1">IF(PPG!AH7="",PPG!$C7,IF(PPG!AH7="CCF*",PPG!$C7,IF(PPG!AH7="·",PPG!$C7,0)))</f>
        <v>0</v>
      </c>
      <c r="AI7" s="4">
        <f ca="1">IF(PPG!AI7="",PPG!$C7,IF(PPG!AI7="CCF*",PPG!$C7,IF(PPG!AI7="·",PPG!$C7,0)))</f>
        <v>15</v>
      </c>
      <c r="AJ7" s="4">
        <f ca="1">IF(PPG!AJ7="",PPG!$C7,IF(PPG!AJ7="CCF*",PPG!$C7,IF(PPG!AJ7="·",PPG!$C7,0)))</f>
        <v>15</v>
      </c>
      <c r="AK7" s="4">
        <f ca="1">IF(PPG!AK7="",PPG!$C7,IF(PPG!AK7="CCF*",PPG!$C7,IF(PPG!AK7="·",PPG!$C7,0)))</f>
        <v>15</v>
      </c>
      <c r="AL7" s="5"/>
      <c r="AM7" s="5"/>
      <c r="AN7" s="4">
        <f ca="1">IF(PPG!AN7="",PPG!$C7,IF(PPG!AN7="CCF*",PPG!$C7,IF(PPG!AN7="·",PPG!$C7,0)))</f>
        <v>15</v>
      </c>
      <c r="AO7" s="4">
        <f ca="1">IF(PPG!AO7="",PPG!$C7,IF(PPG!AO7="CCF*",PPG!$C7,IF(PPG!AO7="·",PPG!$C7,0)))</f>
        <v>15</v>
      </c>
      <c r="AP7" s="4">
        <f ca="1">IF(PPG!AP7="",PPG!$C7,IF(PPG!AP7="CCF*",PPG!$C7,IF(PPG!AP7="·",PPG!$C7,0)))</f>
        <v>15</v>
      </c>
      <c r="AQ7" s="4">
        <f ca="1">IF(PPG!AQ7="",PPG!$C7,IF(PPG!AQ7="CCF*",PPG!$C7,IF(PPG!AQ7="·",PPG!$C7,0)))</f>
        <v>15</v>
      </c>
      <c r="AR7" s="4">
        <f ca="1">IF(PPG!AS7="",PPG!$C7,IF(PPG!AS7="CCF*",PPG!$C7,IF(PPG!AS7="·",PPG!$C7,0)))</f>
        <v>0</v>
      </c>
      <c r="AS7" s="4">
        <f ca="1">IF(PPG!AT7="",PPG!$C7,IF(PPG!AT7="CCF*",PPG!$C7,IF(PPG!AT7="·",PPG!$C7,0)))</f>
        <v>0</v>
      </c>
      <c r="AT7" s="4">
        <f ca="1">IF(PPG!AU7="",PPG!$C7,IF(PPG!AU7="CCF*",PPG!$C7,IF(PPG!AU7="·",PPG!$C7,0)))</f>
        <v>0</v>
      </c>
      <c r="AU7" s="4">
        <f ca="1">IF(PPG!AU7="",PPG!$C7,IF(PPG!AU7="CCF*",PPG!$C7,IF(PPG!AU7="·",PPG!$C7,0)))</f>
        <v>0</v>
      </c>
    </row>
    <row r="8" spans="1:47" ht="18.600000000000001" customHeight="1" thickBot="1">
      <c r="A8" s="386"/>
      <c r="B8" s="1" t="s">
        <v>14</v>
      </c>
      <c r="C8" s="2">
        <f ca="1">PPG!C8</f>
        <v>10</v>
      </c>
      <c r="D8" s="4">
        <f ca="1">IF(PPG!D8="",PPG!$C8,IF(PPG!D8="CCF*",PPG!$C8,IF(PPG!D8="·",PPG!$C8,0)))</f>
        <v>10</v>
      </c>
      <c r="E8" s="4">
        <f ca="1">IF(PPG!E8="",PPG!$C8,IF(PPG!E8="CCF*",PPG!$C8,IF(PPG!E8="·",PPG!$C8,0)))</f>
        <v>10</v>
      </c>
      <c r="F8" s="4">
        <f ca="1">IF(PPG!F8="",PPG!$C8,IF(PPG!F8="CCF*",PPG!$C8,IF(PPG!F8="·",PPG!$C8,0)))</f>
        <v>10</v>
      </c>
      <c r="G8" s="4">
        <f ca="1">IF(PPG!G8="",PPG!$C8,IF(PPG!G8="CCF*",PPG!$C8,IF(PPG!G8="·",PPG!$C8,0)))</f>
        <v>10</v>
      </c>
      <c r="H8" s="4">
        <f ca="1">IF(PPG!H8="",PPG!$C8,IF(PPG!H8="CCF*",PPG!$C8,IF(PPG!H8="·",PPG!$C8,0)))</f>
        <v>10</v>
      </c>
      <c r="I8" s="4">
        <f ca="1">IF(PPG!I8="",PPG!$C8,IF(PPG!I8="CCF*",PPG!$C8,IF(PPG!I8="·",PPG!$C8,0)))</f>
        <v>10</v>
      </c>
      <c r="J8" s="4">
        <f ca="1">IF(PPG!J8="",PPG!$C8,IF(PPG!J8="CCF*",PPG!$C8,IF(PPG!J8="·",PPG!$C8,0)))</f>
        <v>10</v>
      </c>
      <c r="K8" s="5"/>
      <c r="L8" s="5"/>
      <c r="M8" s="4">
        <f ca="1">IF(PPG!M8="",PPG!$C8,IF(PPG!M8="CCF*",PPG!$C8,IF(PPG!M8="·",PPG!$C8,0)))</f>
        <v>0</v>
      </c>
      <c r="N8" s="4">
        <f ca="1">IF(PPG!M8="",PPG!$C8,IF(PPG!M8="CCF*",PPG!$C8,IF(PPG!M8="·",PPG!$C8,0)))</f>
        <v>0</v>
      </c>
      <c r="O8" s="4">
        <f ca="1">IF(PPG!N8="",PPG!$C8,IF(PPG!N8="CCF*",PPG!$C8,IF(PPG!N8="·",PPG!$C8,0)))</f>
        <v>0</v>
      </c>
      <c r="P8" s="4">
        <f ca="1">IF(PPG!O8="",PPG!$C8,IF(PPG!O8="CCF*",PPG!$C8,IF(PPG!O8="·",PPG!$C8,0)))</f>
        <v>0</v>
      </c>
      <c r="Q8" s="4">
        <f ca="1">IF(PPG!Q8="",PPG!$C8,IF(PPG!Q8="CCF*",PPG!$C8,IF(PPG!Q8="·",PPG!$C8,0)))</f>
        <v>10</v>
      </c>
      <c r="R8" s="4">
        <f ca="1">IF(PPG!R8="",PPG!$C8,IF(PPG!R8="CCF*",PPG!$C8,IF(PPG!R8="·",PPG!$C8,0)))</f>
        <v>10</v>
      </c>
      <c r="S8" s="4">
        <f ca="1">IF(PPG!S8="",PPG!$C8,IF(PPG!S8="CCF*",PPG!$C8,IF(PPG!S8="·",PPG!$C8,0)))</f>
        <v>10</v>
      </c>
      <c r="T8" s="5"/>
      <c r="U8" s="5"/>
      <c r="V8" s="4">
        <f ca="1">IF(PPG!V8="",PPG!$C8,IF(PPG!V8="CCF*",PPG!$C8,IF(PPG!V8="·",PPG!$C8,0)))</f>
        <v>10</v>
      </c>
      <c r="W8" s="4">
        <f ca="1">IF(PPG!W8="",PPG!$C8,IF(PPG!W8="CCF*",PPG!$C8,IF(PPG!W8="·",PPG!$C8,0)))</f>
        <v>10</v>
      </c>
      <c r="X8" s="4">
        <f ca="1">IF(PPG!X8="",PPG!$C8,IF(PPG!X8="CCF*",PPG!$C8,IF(PPG!X8="·",PPG!$C8,0)))</f>
        <v>10</v>
      </c>
      <c r="Y8" s="4">
        <f ca="1">IF(PPG!Y8="",PPG!$C8,IF(PPG!Y8="CCF*",PPG!$C8,IF(PPG!Y8="·",PPG!$C8,0)))</f>
        <v>10</v>
      </c>
      <c r="Z8" s="4">
        <f ca="1">IF(PPG!Z8="",PPG!$C8,IF(PPG!Z8="CCF*",PPG!$C8,IF(PPG!Z8="·",PPG!$C8,0)))</f>
        <v>10</v>
      </c>
      <c r="AA8" s="4">
        <f ca="1">IF(PPG!AA8="",PPG!$C8,IF(PPG!AA8="CCF*",PPG!$C8,IF(PPG!AA8="·",PPG!$C8,0)))</f>
        <v>10</v>
      </c>
      <c r="AB8" s="4">
        <f ca="1">IF(PPG!AB8="",PPG!$C8,IF(PPG!AB8="CCF*",PPG!$C8,IF(PPG!AB8="·",PPG!$C8,0)))</f>
        <v>10</v>
      </c>
      <c r="AC8" s="4">
        <f ca="1">IF(PPG!AC8="",PPG!$C8,IF(PPG!AC8="CCF*",PPG!$C8,IF(PPG!AC8="·",PPG!$C8,0)))</f>
        <v>10</v>
      </c>
      <c r="AD8" s="5"/>
      <c r="AE8" s="5"/>
      <c r="AF8" s="4">
        <f ca="1">IF(PPG!AF8="",PPG!$C8,IF(PPG!AF8="CCF*",PPG!$C8,IF(PPG!AF8="·",PPG!$C8,0)))</f>
        <v>10</v>
      </c>
      <c r="AG8" s="4">
        <f ca="1">IF(PPG!AG8="",PPG!$C8,IF(PPG!AG8="CCF*",PPG!$C8,IF(PPG!AG8="·",PPG!$C8,0)))</f>
        <v>10</v>
      </c>
      <c r="AH8" s="4">
        <f ca="1">IF(PPG!AH8="",PPG!$C8,IF(PPG!AH8="CCF*",PPG!$C8,IF(PPG!AH8="·",PPG!$C8,0)))</f>
        <v>0</v>
      </c>
      <c r="AI8" s="4">
        <f ca="1">IF(PPG!AI8="",PPG!$C8,IF(PPG!AI8="CCF*",PPG!$C8,IF(PPG!AI8="·",PPG!$C8,0)))</f>
        <v>0</v>
      </c>
      <c r="AJ8" s="4">
        <f ca="1">IF(PPG!AJ8="",PPG!$C8,IF(PPG!AJ8="CCF*",PPG!$C8,IF(PPG!AJ8="·",PPG!$C8,0)))</f>
        <v>0</v>
      </c>
      <c r="AK8" s="4">
        <f ca="1">IF(PPG!AK8="",PPG!$C8,IF(PPG!AK8="CCF*",PPG!$C8,IF(PPG!AK8="·",PPG!$C8,0)))</f>
        <v>0</v>
      </c>
      <c r="AL8" s="5"/>
      <c r="AM8" s="5"/>
      <c r="AN8" s="4">
        <f ca="1">IF(PPG!AN8="",PPG!$C8,IF(PPG!AN8="CCF*",PPG!$C8,IF(PPG!AN8="·",PPG!$C8,0)))</f>
        <v>10</v>
      </c>
      <c r="AO8" s="4">
        <f ca="1">IF(PPG!AO8="",PPG!$C8,IF(PPG!AO8="CCF*",PPG!$C8,IF(PPG!AO8="·",PPG!$C8,0)))</f>
        <v>10</v>
      </c>
      <c r="AP8" s="4">
        <f ca="1">IF(PPG!AP8="",PPG!$C8,IF(PPG!AP8="CCF*",PPG!$C8,IF(PPG!AP8="·",PPG!$C8,0)))</f>
        <v>10</v>
      </c>
      <c r="AQ8" s="4">
        <f ca="1">IF(PPG!AQ8="",PPG!$C8,IF(PPG!AQ8="CCF*",PPG!$C8,IF(PPG!AQ8="·",PPG!$C8,0)))</f>
        <v>10</v>
      </c>
      <c r="AR8" s="4">
        <f ca="1">IF(PPG!AR8="",PPG!$C8,IF(PPG!AR8="CCF*",PPG!$C8,IF(PPG!AR8="·",PPG!$C8,0)))</f>
        <v>10</v>
      </c>
      <c r="AS8" s="4">
        <f ca="1">IF(PPG!AS8="",PPG!$C8,IF(PPG!AS8="CCF*",PPG!$C8,IF(PPG!AS8="·",PPG!$C8,0)))</f>
        <v>10</v>
      </c>
      <c r="AT8" s="4">
        <f ca="1">IF(PPG!AT8="",PPG!$C8,IF(PPG!AT8="CCF*",PPG!$C8,IF(PPG!AT8="·",PPG!$C8,0)))</f>
        <v>10</v>
      </c>
      <c r="AU8" s="4">
        <f ca="1">IF(PPG!AU8="",PPG!$C8,IF(PPG!AU8="CCF*",PPG!$C8,IF(PPG!AU8="·",PPG!$C8,0)))</f>
        <v>10</v>
      </c>
    </row>
    <row r="9" spans="1:47" ht="18.600000000000001" customHeight="1" thickBot="1">
      <c r="A9" s="387"/>
      <c r="B9" s="6" t="s">
        <v>15</v>
      </c>
      <c r="C9" s="2">
        <f ca="1">PPG!C9</f>
        <v>12</v>
      </c>
      <c r="D9" s="4">
        <f ca="1">IF(PPG!D9="",PPG!$C9,IF(PPG!D9="CCF*",PPG!$C9,IF(PPG!D9="·",PPG!$C9,0)))</f>
        <v>12</v>
      </c>
      <c r="E9" s="4">
        <f ca="1">IF(PPG!E9="",PPG!$C9,IF(PPG!E9="CCF*",PPG!$C9,IF(PPG!E9="·",PPG!$C9,0)))</f>
        <v>12</v>
      </c>
      <c r="F9" s="4">
        <f ca="1">IF(PPG!F9="",PPG!$C9,IF(PPG!F9="CCF*",PPG!$C9,IF(PPG!F9="·",PPG!$C9,0)))</f>
        <v>12</v>
      </c>
      <c r="G9" s="4">
        <f ca="1">IF(PPG!G9="",PPG!$C9,IF(PPG!G9="CCF*",PPG!$C9,IF(PPG!G9="·",PPG!$C9,0)))</f>
        <v>12</v>
      </c>
      <c r="H9" s="4">
        <f ca="1">IF(PPG!H9="",PPG!$C9,IF(PPG!H9="CCF*",PPG!$C9,IF(PPG!H9="·",PPG!$C9,0)))</f>
        <v>12</v>
      </c>
      <c r="I9" s="4">
        <f ca="1">IF(PPG!I9="",PPG!$C9,IF(PPG!I9="CCF*",PPG!$C9,IF(PPG!I9="·",PPG!$C9,0)))</f>
        <v>12</v>
      </c>
      <c r="J9" s="4">
        <f ca="1">IF(PPG!J9="",PPG!$C9,IF(PPG!J9="CCF*",PPG!$C9,IF(PPG!J9="·",PPG!$C9,0)))</f>
        <v>12</v>
      </c>
      <c r="K9" s="5"/>
      <c r="L9" s="5"/>
      <c r="M9" s="4">
        <f ca="1">IF(PPG!M9="",PPG!$C9,IF(PPG!M9="CCF*",PPG!$C9,IF(PPG!M9="·",PPG!$C9,0)))</f>
        <v>12</v>
      </c>
      <c r="N9" s="4">
        <f ca="1">IF(PPG!N9="",PPG!$C9,IF(PPG!N9="CCF*",PPG!$C9,IF(PPG!N9="·",PPG!$C9,0)))</f>
        <v>12</v>
      </c>
      <c r="O9" s="4">
        <f ca="1">IF(PPG!O9="",PPG!$C9,IF(PPG!O9="CCF*",PPG!$C9,IF(PPG!O9="·",PPG!$C9,0)))</f>
        <v>12</v>
      </c>
      <c r="P9" s="4">
        <f ca="1">IF(PPG!P9="",PPG!$C9,IF(PPG!P9="CCF*",PPG!$C9,IF(PPG!P9="·",PPG!$C9,0)))</f>
        <v>12</v>
      </c>
      <c r="Q9" s="4">
        <f ca="1">IF(PPG!Q9="",PPG!$C9,IF(PPG!Q9="CCF*",PPG!$C9,IF(PPG!Q9="·",PPG!$C9,0)))</f>
        <v>12</v>
      </c>
      <c r="R9" s="4">
        <f ca="1">IF(PPG!R9="",PPG!$C9,IF(PPG!R9="CCF*",PPG!$C9,IF(PPG!R9="·",PPG!$C9,0)))</f>
        <v>12</v>
      </c>
      <c r="S9" s="4">
        <f ca="1">IF(PPG!S9="",PPG!$C9,IF(PPG!S9="CCF*",PPG!$C9,IF(PPG!S9="·",PPG!$C9,0)))</f>
        <v>12</v>
      </c>
      <c r="T9" s="5"/>
      <c r="U9" s="5"/>
      <c r="V9" s="4">
        <f ca="1">IF(PPG!V9="",PPG!$C9,IF(PPG!V9="CCF*",PPG!$C9,IF(PPG!V9="·",PPG!$C9,0)))</f>
        <v>12</v>
      </c>
      <c r="W9" s="4">
        <f ca="1">IF(PPG!W9="",PPG!$C9,IF(PPG!W9="CCF*",PPG!$C9,IF(PPG!W9="·",PPG!$C9,0)))</f>
        <v>0</v>
      </c>
      <c r="X9" s="4">
        <f ca="1">IF(PPG!X9="",PPG!$C9,IF(PPG!X9="CCF*",PPG!$C9,IF(PPG!X9="·",PPG!$C9,0)))</f>
        <v>0</v>
      </c>
      <c r="Y9" s="4">
        <f ca="1">IF(PPG!Y9="",PPG!$C9,IF(PPG!Y9="CCF*",PPG!$C9,IF(PPG!Y9="·",PPG!$C9,0)))</f>
        <v>0</v>
      </c>
      <c r="Z9" s="4">
        <f ca="1">IF(PPG!Z9="",PPG!$C9,IF(PPG!Z9="CCF*",PPG!$C9,IF(PPG!Z9="·",PPG!$C9,0)))</f>
        <v>12</v>
      </c>
      <c r="AA9" s="4">
        <f ca="1">IF(PPG!AA9="",PPG!$C9,IF(PPG!AA9="CCF*",PPG!$C9,IF(PPG!AA9="·",PPG!$C9,0)))</f>
        <v>12</v>
      </c>
      <c r="AB9" s="4">
        <f ca="1">IF(PPG!AB9="",PPG!$C9,IF(PPG!AB9="CCF*",PPG!$C9,IF(PPG!AB9="·",PPG!$C9,0)))</f>
        <v>12</v>
      </c>
      <c r="AC9" s="4">
        <f ca="1">IF(PPG!AC9="",PPG!$C9,IF(PPG!AC9="CCF*",PPG!$C9,IF(PPG!AC9="·",PPG!$C9,0)))</f>
        <v>12</v>
      </c>
      <c r="AD9" s="5"/>
      <c r="AE9" s="5"/>
      <c r="AF9" s="4">
        <f ca="1">IF(PPG!AF9="",PPG!$C9,IF(PPG!AF9="CCF*",PPG!$C9,IF(PPG!AF9="·",PPG!$C9,0)))</f>
        <v>12</v>
      </c>
      <c r="AG9" s="4">
        <f ca="1">IF(PPG!AG9="",PPG!$C9,IF(PPG!AG9="CCF*",PPG!$C9,IF(PPG!AG9="·",PPG!$C9,0)))</f>
        <v>12</v>
      </c>
      <c r="AH9" s="4">
        <f ca="1">IF(PPG!AH9="",PPG!$C9,IF(PPG!AH9="CCF*",PPG!$C9,IF(PPG!AH9="·",PPG!$C9,0)))</f>
        <v>12</v>
      </c>
      <c r="AI9" s="4">
        <f ca="1">IF(PPG!AI9="",PPG!$C9,IF(PPG!AI9="CCF*",PPG!$C9,IF(PPG!AI9="·",PPG!$C9,0)))</f>
        <v>12</v>
      </c>
      <c r="AJ9" s="4">
        <f ca="1">IF(PPG!AJ9="",PPG!$C9,IF(PPG!AJ9="CCF*",PPG!$C9,IF(PPG!AJ9="·",PPG!$C9,0)))</f>
        <v>12</v>
      </c>
      <c r="AK9" s="4">
        <f ca="1">IF(PPG!AK9="",PPG!$C9,IF(PPG!AK9="CCF*",PPG!$C9,IF(PPG!AK9="·",PPG!$C9,0)))</f>
        <v>12</v>
      </c>
      <c r="AL9" s="5"/>
      <c r="AM9" s="5"/>
      <c r="AN9" s="4">
        <f ca="1">IF(PPG!AN9="",PPG!$C9,IF(PPG!AN9="CCF*",PPG!$C9,IF(PPG!AN9="·",PPG!$C9,0)))</f>
        <v>12</v>
      </c>
      <c r="AO9" s="4">
        <f ca="1">IF(PPG!AO9="",PPG!$C9,IF(PPG!AO9="CCF*",PPG!$C9,IF(PPG!AO9="·",PPG!$C9,0)))</f>
        <v>12</v>
      </c>
      <c r="AP9" s="4">
        <f ca="1">IF(PPG!AP9="",PPG!$C9,IF(PPG!AP9="CCF*",PPG!$C9,IF(PPG!AP9="·",PPG!$C9,0)))</f>
        <v>12</v>
      </c>
      <c r="AQ9" s="4">
        <f ca="1">IF(PPG!AQ9="",PPG!$C9,IF(PPG!AQ9="CCF*",PPG!$C9,IF(PPG!AQ9="·",PPG!$C9,0)))</f>
        <v>12</v>
      </c>
      <c r="AR9" s="4">
        <f ca="1">IF(PPG!AR9="",PPG!$C9,IF(PPG!AR9="CCF*",PPG!$C9,IF(PPG!AR9="·",PPG!$C9,0)))</f>
        <v>0</v>
      </c>
      <c r="AS9" s="4">
        <f ca="1">IF(PPG!AS9="",PPG!$C9,IF(PPG!AS9="CCF*",PPG!$C9,IF(PPG!AS9="·",PPG!$C9,0)))</f>
        <v>0</v>
      </c>
      <c r="AT9" s="4">
        <f ca="1">IF(PPG!AT9="",PPG!$C9,IF(PPG!AT9="CCF*",PPG!$C9,IF(PPG!AT9="·",PPG!$C9,0)))</f>
        <v>0</v>
      </c>
      <c r="AU9" s="4">
        <f ca="1">IF(PPG!AU9="",PPG!$C9,IF(PPG!AU9="CCF*",PPG!$C9,IF(PPG!AU9="·",PPG!$C9,0)))</f>
        <v>0</v>
      </c>
    </row>
    <row r="10" spans="1:47" ht="18.600000000000001" customHeight="1" thickBot="1">
      <c r="A10" s="388" t="s">
        <v>19</v>
      </c>
      <c r="B10" s="10" t="s">
        <v>17</v>
      </c>
      <c r="C10" s="2">
        <f ca="1">PPG!C10</f>
        <v>10</v>
      </c>
      <c r="D10" s="4">
        <f ca="1">IF(PPG!D10="",PPG!$C10,IF(PPG!D10="CCF*",PPG!$C10,IF(PPG!D10="·",PPG!$C10,0)))</f>
        <v>10</v>
      </c>
      <c r="E10" s="4">
        <f ca="1">IF(PPG!E10="",PPG!$C10,IF(PPG!E10="CCF*",PPG!$C10,IF(PPG!E10="·",PPG!$C10,0)))</f>
        <v>10</v>
      </c>
      <c r="F10" s="4">
        <f ca="1">IF(PPG!F10="",PPG!$C10,IF(PPG!F10="CCF*",PPG!$C10,IF(PPG!F10="·",PPG!$C10,0)))</f>
        <v>10</v>
      </c>
      <c r="G10" s="4">
        <f ca="1">IF(PPG!G10="",PPG!$C10,IF(PPG!G10="CCF*",PPG!$C10,IF(PPG!G10="·",PPG!$C10,0)))</f>
        <v>10</v>
      </c>
      <c r="H10" s="4">
        <f ca="1">IF(PPG!H10="",PPG!$C10,IF(PPG!H10="CCF*",PPG!$C10,IF(PPG!H10="·",PPG!$C10,0)))</f>
        <v>10</v>
      </c>
      <c r="I10" s="4">
        <f ca="1">IF(PPG!I10="",PPG!$C10,IF(PPG!I10="CCF*",PPG!$C10,IF(PPG!I10="·",PPG!$C10,0)))</f>
        <v>10</v>
      </c>
      <c r="J10" s="4">
        <f ca="1">IF(PPG!J10="",PPG!$C10,IF(PPG!J10="CCF*",PPG!$C10,IF(PPG!J10="·",PPG!$C10,0)))</f>
        <v>10</v>
      </c>
      <c r="K10" s="5"/>
      <c r="L10" s="5"/>
      <c r="M10" s="4">
        <f ca="1">IF(PPG!M10="",PPG!$C10,IF(PPG!M10="CCF*",PPG!$C10,IF(PPG!M10="·",PPG!$C10,0)))</f>
        <v>10</v>
      </c>
      <c r="N10" s="4">
        <f ca="1">IF(PPG!N10="",PPG!$C10,IF(PPG!N10="CCF*",PPG!$C10,IF(PPG!N10="·",PPG!$C10,0)))</f>
        <v>10</v>
      </c>
      <c r="O10" s="4">
        <f ca="1">IF(PPG!O10="",PPG!$C10,IF(PPG!O10="CCF*",PPG!$C10,IF(PPG!O10="·",PPG!$C10,0)))</f>
        <v>10</v>
      </c>
      <c r="P10" s="4">
        <f ca="1">IF(PPG!P10="",PPG!$C10,IF(PPG!P10="CCF*",PPG!$C10,IF(PPG!P10="·",PPG!$C10,0)))</f>
        <v>0</v>
      </c>
      <c r="Q10" s="4">
        <f ca="1">IF(PPG!Q10="",PPG!$C10,IF(PPG!Q10="CCF*",PPG!$C10,IF(PPG!Q10="·",PPG!$C10,0)))</f>
        <v>0</v>
      </c>
      <c r="R10" s="4">
        <f ca="1">IF(PPG!R10="",PPG!$C10,IF(PPG!R10="CCF*",PPG!$C10,IF(PPG!R10="·",PPG!$C10,0)))</f>
        <v>0</v>
      </c>
      <c r="S10" s="4">
        <f ca="1">IF(PPG!S10="",PPG!$C10,IF(PPG!S10="CCF*",PPG!$C10,IF(PPG!S10="·",PPG!$C10,0)))</f>
        <v>10</v>
      </c>
      <c r="T10" s="5"/>
      <c r="U10" s="5"/>
      <c r="V10" s="4">
        <f ca="1">IF(PPG!V10="",PPG!$C10,IF(PPG!V10="CCF*",PPG!$C10,IF(PPG!V10="·",PPG!$C10,0)))</f>
        <v>10</v>
      </c>
      <c r="W10" s="4">
        <f ca="1">IF(PPG!W10="",PPG!$C10,IF(PPG!W10="CCF*",PPG!$C10,IF(PPG!W10="·",PPG!$C10,0)))</f>
        <v>10</v>
      </c>
      <c r="X10" s="4">
        <f ca="1">IF(PPG!X10="",PPG!$C10,IF(PPG!X10="CCF*",PPG!$C10,IF(PPG!X10="·",PPG!$C10,0)))</f>
        <v>10</v>
      </c>
      <c r="Y10" s="4">
        <f ca="1">IF(PPG!Y10="",PPG!$C10,IF(PPG!Y10="CCF*",PPG!$C10,IF(PPG!Y10="·",PPG!$C10,0)))</f>
        <v>10</v>
      </c>
      <c r="Z10" s="4">
        <f ca="1">IF(PPG!Z10="",PPG!$C10,IF(PPG!Z10="CCF*",PPG!$C10,IF(PPG!Z10="·",PPG!$C10,0)))</f>
        <v>10</v>
      </c>
      <c r="AA10" s="4">
        <f ca="1">IF(PPG!AA10="",PPG!$C10,IF(PPG!AA10="CCF*",PPG!$C10,IF(PPG!AA10="·",PPG!$C10,0)))</f>
        <v>10</v>
      </c>
      <c r="AB10" s="4">
        <f ca="1">IF(PPG!AB10="",PPG!$C10,IF(PPG!AB10="CCF*",PPG!$C10,IF(PPG!AB10="·",PPG!$C10,0)))</f>
        <v>10</v>
      </c>
      <c r="AC10" s="4">
        <f ca="1">IF(PPG!AC10="",PPG!$C10,IF(PPG!AC10="CCF*",PPG!$C10,IF(PPG!AC10="·",PPG!$C10,0)))</f>
        <v>10</v>
      </c>
      <c r="AD10" s="5"/>
      <c r="AE10" s="5"/>
      <c r="AF10" s="4">
        <f ca="1">IF(PPG!AF10="",PPG!$C10,IF(PPG!AF10="CCF*",PPG!$C10,IF(PPG!AF10="·",PPG!$C10,0)))</f>
        <v>10</v>
      </c>
      <c r="AG10" s="4">
        <f ca="1">IF(PPG!AG10="",PPG!$C10,IF(PPG!AG10="CCF*",PPG!$C10,IF(PPG!AG10="·",PPG!$C10,0)))</f>
        <v>10</v>
      </c>
      <c r="AH10" s="4">
        <f ca="1">IF(PPG!AH10="",PPG!$C10,IF(PPG!AH10="CCF*",PPG!$C10,IF(PPG!AH10="·",PPG!$C10,0)))</f>
        <v>0</v>
      </c>
      <c r="AI10" s="4">
        <f ca="1">IF(PPG!AI10="",PPG!$C10,IF(PPG!AI10="CCF*",PPG!$C10,IF(PPG!AI10="·",PPG!$C10,0)))</f>
        <v>0</v>
      </c>
      <c r="AJ10" s="4">
        <f ca="1">IF(PPG!AJ10="",PPG!$C10,IF(PPG!AJ10="CCF*",PPG!$C10,IF(PPG!AJ10="·",PPG!$C10,0)))</f>
        <v>0</v>
      </c>
      <c r="AK10" s="4">
        <f ca="1">IF(PPG!AK10="",PPG!$C10,IF(PPG!AK10="CCF*",PPG!$C10,IF(PPG!AK10="·",PPG!$C10,0)))</f>
        <v>0</v>
      </c>
      <c r="AL10" s="5"/>
      <c r="AM10" s="5"/>
      <c r="AN10" s="4">
        <f ca="1">IF(PPG!AN10="",PPG!$C10,IF(PPG!AN10="CCF*",PPG!$C10,IF(PPG!AN10="·",PPG!$C10,0)))</f>
        <v>10</v>
      </c>
      <c r="AO10" s="4">
        <f ca="1">IF(PPG!AO10="",PPG!$C10,IF(PPG!AO10="CCF*",PPG!$C10,IF(PPG!AO10="·",PPG!$C10,0)))</f>
        <v>10</v>
      </c>
      <c r="AP10" s="4">
        <f ca="1">IF(PPG!AP10="",PPG!$C10,IF(PPG!AP10="CCF*",PPG!$C10,IF(PPG!AP10="·",PPG!$C10,0)))</f>
        <v>10</v>
      </c>
      <c r="AQ10" s="4">
        <f ca="1">IF(PPG!AQ10="",PPG!$C10,IF(PPG!AQ10="CCF*",PPG!$C10,IF(PPG!AQ10="·",PPG!$C10,0)))</f>
        <v>10</v>
      </c>
      <c r="AR10" s="4">
        <f ca="1">IF(PPG!AR10="",PPG!$C10,IF(PPG!AR10="CCF*",PPG!$C10,IF(PPG!AR10="·",PPG!$C10,0)))</f>
        <v>10</v>
      </c>
      <c r="AS10" s="4">
        <f ca="1">IF(PPG!AS10="",PPG!$C10,IF(PPG!AS10="CCF*",PPG!$C10,IF(PPG!AS10="·",PPG!$C10,0)))</f>
        <v>10</v>
      </c>
      <c r="AT10" s="4">
        <f ca="1">IF(PPG!AT10="",PPG!$C10,IF(PPG!AT10="CCF*",PPG!$C10,IF(PPG!AT10="·",PPG!$C10,0)))</f>
        <v>10</v>
      </c>
      <c r="AU10" s="4">
        <f ca="1">IF(PPG!AU10="",PPG!$C10,IF(PPG!AU10="CCF*",PPG!$C10,IF(PPG!AU10="·",PPG!$C10,0)))</f>
        <v>10</v>
      </c>
    </row>
    <row r="11" spans="1:47" ht="18.600000000000001" customHeight="1" thickBot="1">
      <c r="A11" s="389"/>
      <c r="B11" s="11" t="s">
        <v>18</v>
      </c>
      <c r="C11" s="2">
        <f ca="1">PPG!C11</f>
        <v>12</v>
      </c>
      <c r="D11" s="4">
        <f ca="1">IF(PPG!D11="",PPG!$C11,IF(PPG!D11="CCF*",PPG!$C11,IF(PPG!D11="·",PPG!$C11,0)))</f>
        <v>12</v>
      </c>
      <c r="E11" s="4">
        <f ca="1">IF(PPG!E11="",PPG!$C11,IF(PPG!E11="CCF*",PPG!$C11,IF(PPG!E11="·",PPG!$C11,0)))</f>
        <v>12</v>
      </c>
      <c r="F11" s="4">
        <f ca="1">IF(PPG!F11="",PPG!$C11,IF(PPG!F11="CCF*",PPG!$C11,IF(PPG!F11="·",PPG!$C11,0)))</f>
        <v>12</v>
      </c>
      <c r="G11" s="4">
        <f ca="1">IF(PPG!G11="",PPG!$C11,IF(PPG!G11="CCF*",PPG!$C11,IF(PPG!G11="·",PPG!$C11,0)))</f>
        <v>12</v>
      </c>
      <c r="H11" s="4">
        <f ca="1">IF(PPG!H11="",PPG!$C11,IF(PPG!H11="CCF*",PPG!$C11,IF(PPG!H11="·",PPG!$C11,0)))</f>
        <v>12</v>
      </c>
      <c r="I11" s="4">
        <f ca="1">IF(PPG!I11="",PPG!$C11,IF(PPG!I11="CCF*",PPG!$C11,IF(PPG!I11="·",PPG!$C11,0)))</f>
        <v>12</v>
      </c>
      <c r="J11" s="4">
        <f ca="1">IF(PPG!J11="",PPG!$C11,IF(PPG!J11="CCF*",PPG!$C11,IF(PPG!J11="·",PPG!$C11,0)))</f>
        <v>12</v>
      </c>
      <c r="K11" s="5"/>
      <c r="L11" s="5"/>
      <c r="M11" s="4">
        <f ca="1">IF(PPG!M11="",PPG!$C11,IF(PPG!M11="CCF*",PPG!$C11,IF(PPG!M11="·",PPG!$C11,0)))</f>
        <v>12</v>
      </c>
      <c r="N11" s="4">
        <f ca="1">IF(PPG!N11="",PPG!$C11,IF(PPG!N11="CCF*",PPG!$C11,IF(PPG!N11="·",PPG!$C11,0)))</f>
        <v>12</v>
      </c>
      <c r="O11" s="4">
        <f ca="1">IF(PPG!O11="",PPG!$C11,IF(PPG!O11="CCF*",PPG!$C11,IF(PPG!O11="·",PPG!$C11,0)))</f>
        <v>12</v>
      </c>
      <c r="P11" s="4">
        <f ca="1">IF(PPG!P11="",PPG!$C11,IF(PPG!P11="CCF*",PPG!$C11,IF(PPG!P11="·",PPG!$C11,0)))</f>
        <v>12</v>
      </c>
      <c r="Q11" s="4">
        <f ca="1">IF(PPG!Q11="",PPG!$C11,IF(PPG!Q11="CCF*",PPG!$C11,IF(PPG!Q11="·",PPG!$C11,0)))</f>
        <v>12</v>
      </c>
      <c r="R11" s="4">
        <f ca="1">IF(PPG!R11="",PPG!$C11,IF(PPG!R11="CCF*",PPG!$C11,IF(PPG!R11="·",PPG!$C11,0)))</f>
        <v>12</v>
      </c>
      <c r="S11" s="4">
        <f ca="1">IF(PPG!S11="",PPG!$C11,IF(PPG!S11="CCF*",PPG!$C11,IF(PPG!S11="·",PPG!$C11,0)))</f>
        <v>12</v>
      </c>
      <c r="T11" s="5"/>
      <c r="U11" s="5"/>
      <c r="V11" s="4">
        <f ca="1">IF(PPG!V11="",PPG!$C11,IF(PPG!V11="CCF*",PPG!$C11,IF(PPG!V11="·",PPG!$C11,0)))</f>
        <v>12</v>
      </c>
      <c r="W11" s="4">
        <f ca="1">IF(PPG!W11="",PPG!$C11,IF(PPG!W11="CCF*",PPG!$C11,IF(PPG!W11="·",PPG!$C11,0)))</f>
        <v>12</v>
      </c>
      <c r="X11" s="4">
        <f ca="1">IF(PPG!X11="",PPG!$C11,IF(PPG!X11="CCF*",PPG!$C11,IF(PPG!X11="·",PPG!$C11,0)))</f>
        <v>12</v>
      </c>
      <c r="Y11" s="4">
        <f ca="1">IF(PPG!Y11="",PPG!$C11,IF(PPG!Y11="CCF*",PPG!$C11,IF(PPG!Y11="·",PPG!$C11,0)))</f>
        <v>12</v>
      </c>
      <c r="Z11" s="4">
        <f ca="1">IF(PPG!Z11="",PPG!$C11,IF(PPG!Z11="CCF*",PPG!$C11,IF(PPG!Z11="·",PPG!$C11,0)))</f>
        <v>0</v>
      </c>
      <c r="AA11" s="4">
        <f ca="1">IF(PPG!AA11="",PPG!$C11,IF(PPG!AA11="CCF*",PPG!$C11,IF(PPG!AA11="·",PPG!$C11,0)))</f>
        <v>0</v>
      </c>
      <c r="AB11" s="4">
        <f ca="1">IF(PPG!AB11="",PPG!$C11,IF(PPG!AB11="CCF*",PPG!$C11,IF(PPG!AB11="·",PPG!$C11,0)))</f>
        <v>0</v>
      </c>
      <c r="AC11" s="4">
        <f ca="1">IF(PPG!AC11="",PPG!$C11,IF(PPG!AC11="CCF*",PPG!$C11,IF(PPG!AC11="·",PPG!$C11,0)))</f>
        <v>12</v>
      </c>
      <c r="AD11" s="5"/>
      <c r="AE11" s="5"/>
      <c r="AF11" s="4">
        <f ca="1">IF(PPG!AF11="",PPG!$C11,IF(PPG!AF11="CCF*",PPG!$C11,IF(PPG!AF11="·",PPG!$C11,0)))</f>
        <v>12</v>
      </c>
      <c r="AG11" s="4">
        <f ca="1">IF(PPG!AG11="",PPG!$C11,IF(PPG!AG11="CCF*",PPG!$C11,IF(PPG!AG11="·",PPG!$C11,0)))</f>
        <v>12</v>
      </c>
      <c r="AH11" s="4">
        <f ca="1">IF(PPG!AH11="",PPG!$C11,IF(PPG!AH11="CCF*",PPG!$C11,IF(PPG!AH11="·",PPG!$C11,0)))</f>
        <v>12</v>
      </c>
      <c r="AI11" s="4">
        <f ca="1">IF(PPG!AI11="",PPG!$C11,IF(PPG!AI11="CCF*",PPG!$C11,IF(PPG!AI11="·",PPG!$C11,0)))</f>
        <v>12</v>
      </c>
      <c r="AJ11" s="4">
        <f ca="1">IF(PPG!AJ11="",PPG!$C11,IF(PPG!AJ11="CCF*",PPG!$C11,IF(PPG!AJ11="·",PPG!$C11,0)))</f>
        <v>12</v>
      </c>
      <c r="AK11" s="4">
        <f ca="1">IF(PPG!AK11="",PPG!$C11,IF(PPG!AK11="CCF*",PPG!$C11,IF(PPG!AK11="·",PPG!$C11,0)))</f>
        <v>12</v>
      </c>
      <c r="AL11" s="5"/>
      <c r="AM11" s="5"/>
      <c r="AN11" s="4">
        <f ca="1">IF(PPG!AN11="",PPG!$C11,IF(PPG!AN11="CCF*",PPG!$C11,IF(PPG!AN11="·",PPG!$C11,0)))</f>
        <v>12</v>
      </c>
      <c r="AO11" s="4">
        <f ca="1">IF(PPG!AO11="",PPG!$C11,IF(PPG!AO11="CCF*",PPG!$C11,IF(PPG!AO11="·",PPG!$C11,0)))</f>
        <v>12</v>
      </c>
      <c r="AP11" s="4">
        <f ca="1">IF(PPG!AP11="",PPG!$C11,IF(PPG!AP11="CCF*",PPG!$C11,IF(PPG!AP11="·",PPG!$C11,0)))</f>
        <v>12</v>
      </c>
      <c r="AQ11" s="4">
        <f ca="1">IF(PPG!AQ11="",PPG!$C11,IF(PPG!AQ11="CCF*",PPG!$C11,IF(PPG!AQ11="·",PPG!$C11,0)))</f>
        <v>12</v>
      </c>
      <c r="AR11" s="4">
        <f ca="1">IF(PPG!AR11="",PPG!$C11,IF(PPG!AR11="CCF*",PPG!$C11,IF(PPG!AR11="·",PPG!$C11,0)))</f>
        <v>0</v>
      </c>
      <c r="AS11" s="4">
        <f ca="1">IF(PPG!AS11="",PPG!$C11,IF(PPG!AS11="CCF*",PPG!$C11,IF(PPG!AS11="·",PPG!$C11,0)))</f>
        <v>0</v>
      </c>
      <c r="AT11" s="4">
        <f ca="1">IF(PPG!AT11="",PPG!$C11,IF(PPG!AT11="CCF*",PPG!$C11,IF(PPG!AT11="·",PPG!$C11,0)))</f>
        <v>0</v>
      </c>
      <c r="AU11" s="4">
        <f ca="1">IF(PPG!AU11="",PPG!$C11,IF(PPG!AU11="CCF*",PPG!$C11,IF(PPG!AU11="·",PPG!$C11,0)))</f>
        <v>0</v>
      </c>
    </row>
    <row r="12" spans="1:47" ht="18.600000000000001" customHeight="1" thickBot="1">
      <c r="A12" s="375" t="s">
        <v>24</v>
      </c>
      <c r="B12" s="3" t="s">
        <v>23</v>
      </c>
      <c r="C12" s="2">
        <f ca="1">PPG!C12</f>
        <v>8</v>
      </c>
      <c r="D12" s="4">
        <f ca="1">IF(PPG!D12="",PPG!$C12,IF(PPG!D12="CCF*",PPG!$C12,IF(PPG!D12="·",PPG!$C12,0)))</f>
        <v>8</v>
      </c>
      <c r="E12" s="4">
        <f ca="1">IF(PPG!E12="",PPG!$C12,IF(PPG!E12="CCF*",PPG!$C12,IF(PPG!E12="·",PPG!$C12,0)))</f>
        <v>8</v>
      </c>
      <c r="F12" s="4">
        <f ca="1">IF(PPG!F12="",PPG!$C12,IF(PPG!F12="CCF*",PPG!$C12,IF(PPG!F12="·",PPG!$C12,0)))</f>
        <v>8</v>
      </c>
      <c r="G12" s="4">
        <f ca="1">IF(PPG!G12="",PPG!$C12,IF(PPG!G12="CCF*",PPG!$C12,IF(PPG!G12="·",PPG!$C12,0)))</f>
        <v>8</v>
      </c>
      <c r="H12" s="4">
        <f ca="1">IF(PPG!H12="",PPG!$C12,IF(PPG!H12="CCF*",PPG!$C12,IF(PPG!H12="·",PPG!$C12,0)))</f>
        <v>8</v>
      </c>
      <c r="I12" s="4">
        <f ca="1">IF(PPG!I12="",PPG!$C12,IF(PPG!I12="CCF*",PPG!$C12,IF(PPG!I12="·",PPG!$C12,0)))</f>
        <v>8</v>
      </c>
      <c r="J12" s="4">
        <f ca="1">IF(PPG!J12="",PPG!$C12,IF(PPG!J12="CCF*",PPG!$C12,IF(PPG!J12="·",PPG!$C12,0)))</f>
        <v>8</v>
      </c>
      <c r="K12" s="5"/>
      <c r="L12" s="5"/>
      <c r="M12" s="4">
        <f ca="1">IF(PPG!M12="",PPG!$C12,IF(PPG!M12="CCF*",PPG!$C12,IF(PPG!M12="·",PPG!$C12,0)))</f>
        <v>8</v>
      </c>
      <c r="N12" s="4">
        <f ca="1">IF(PPG!N12="",PPG!$C12,IF(PPG!N12="CCF*",PPG!$C12,IF(PPG!N12="·",PPG!$C12,0)))</f>
        <v>8</v>
      </c>
      <c r="O12" s="4">
        <f ca="1">IF(PPG!O12="",PPG!$C12,IF(PPG!O12="CCF*",PPG!$C12,IF(PPG!O12="·",PPG!$C12,0)))</f>
        <v>8</v>
      </c>
      <c r="P12" s="4">
        <f ca="1">IF(PPG!P12="",PPG!$C12,IF(PPG!P12="CCF*",PPG!$C12,IF(PPG!P12="·",PPG!$C12,0)))</f>
        <v>0</v>
      </c>
      <c r="Q12" s="4">
        <f ca="1">IF(PPG!Q12="",PPG!$C12,IF(PPG!Q12="CCF*",PPG!$C12,IF(PPG!Q12="·",PPG!$C12,0)))</f>
        <v>0</v>
      </c>
      <c r="R12" s="4">
        <f ca="1">IF(PPG!N12="",PPG!$C12,IF(PPG!N12="CCF*",PPG!$C12,IF(PPG!N12="·",PPG!$C12,0)))</f>
        <v>8</v>
      </c>
      <c r="S12" s="4">
        <f ca="1">IF(PPG!S12="",PPG!$C12,IF(PPG!S12="CCF*",PPG!$C12,IF(PPG!S12="·",PPG!$C12,0)))</f>
        <v>0</v>
      </c>
      <c r="T12" s="5"/>
      <c r="U12" s="5"/>
      <c r="V12" s="4">
        <f ca="1">IF(PPG!V12="",PPG!$C12,IF(PPG!V12="CCF*",PPG!$C12,IF(PPG!V12="·",PPG!$C12,0)))</f>
        <v>8</v>
      </c>
      <c r="W12" s="4">
        <f ca="1">IF(PPG!W12="",PPG!$C12,IF(PPG!W12="CCF*",PPG!$C12,IF(PPG!W12="·",PPG!$C12,0)))</f>
        <v>8</v>
      </c>
      <c r="X12" s="4">
        <f ca="1">IF(PPG!X12="",PPG!$C12,IF(PPG!X12="CCF*",PPG!$C12,IF(PPG!X12="·",PPG!$C12,0)))</f>
        <v>8</v>
      </c>
      <c r="Y12" s="4">
        <f ca="1">IF(PPG!Y12="",PPG!$C12,IF(PPG!Y12="CCF*",PPG!$C12,IF(PPG!Y12="·",PPG!$C12,0)))</f>
        <v>8</v>
      </c>
      <c r="Z12" s="4">
        <f ca="1">IF(PPG!Z12="",PPG!$C12,IF(PPG!Z12="CCF*",PPG!$C12,IF(PPG!Z12="·",PPG!$C12,0)))</f>
        <v>8</v>
      </c>
      <c r="AA12" s="4">
        <f ca="1">IF(PPG!AA12="",PPG!$C12,IF(PPG!AA12="CCF*",PPG!$C12,IF(PPG!AA12="·",PPG!$C12,0)))</f>
        <v>8</v>
      </c>
      <c r="AB12" s="4">
        <f ca="1">IF(PPG!AB12="",PPG!$C12,IF(PPG!AB12="CCF*",PPG!$C12,IF(PPG!AB12="·",PPG!$C12,0)))</f>
        <v>8</v>
      </c>
      <c r="AC12" s="4">
        <f ca="1">IF(PPG!AC12="",PPG!$C12,IF(PPG!AC12="CCF*",PPG!$C12,IF(PPG!AC12="·",PPG!$C12,0)))</f>
        <v>8</v>
      </c>
      <c r="AD12" s="5"/>
      <c r="AE12" s="5"/>
      <c r="AF12" s="4">
        <f ca="1">IF(PPG!AF12="",PPG!$C12,IF(PPG!AF12="CCF*",PPG!$C12,IF(PPG!AF12="·",PPG!$C12,0)))</f>
        <v>8</v>
      </c>
      <c r="AG12" s="4">
        <f ca="1">IF(PPG!AG12="",PPG!$C12,IF(PPG!AG12="CCF*",PPG!$C12,IF(PPG!AG12="·",PPG!$C12,0)))</f>
        <v>8</v>
      </c>
      <c r="AH12" s="4">
        <f ca="1">IF(PPG!AH12="",PPG!$C12,IF(PPG!AH12="CCF*",PPG!$C12,IF(PPG!AH12="·",PPG!$C12,0)))</f>
        <v>0</v>
      </c>
      <c r="AI12" s="4">
        <f ca="1">IF(PPG!AI12="",PPG!$C12,IF(PPG!AI12="CCF*",PPG!$C12,IF(PPG!AI12="·",PPG!$C12,0)))</f>
        <v>0</v>
      </c>
      <c r="AJ12" s="4">
        <f ca="1">IF(PPG!AJ12="",PPG!$C12,IF(PPG!AJ12="CCF*",PPG!$C12,IF(PPG!AJ12="·",PPG!$C12,0)))</f>
        <v>0</v>
      </c>
      <c r="AK12" s="4">
        <f ca="1">IF(PPG!AK12="",PPG!$C12,IF(PPG!AK12="CCF*",PPG!$C12,IF(PPG!AK12="·",PPG!$C12,0)))</f>
        <v>0</v>
      </c>
      <c r="AL12" s="5"/>
      <c r="AM12" s="5"/>
      <c r="AN12" s="4">
        <f ca="1">IF(PPG!AN12="",PPG!$C12,IF(PPG!AN12="CCF*",PPG!$C12,IF(PPG!AN12="·",PPG!$C12,0)))</f>
        <v>8</v>
      </c>
      <c r="AO12" s="4">
        <f ca="1">IF(PPG!AO12="",PPG!$C12,IF(PPG!AO12="CCF*",PPG!$C12,IF(PPG!AO12="·",PPG!$C12,0)))</f>
        <v>8</v>
      </c>
      <c r="AP12" s="4">
        <f ca="1">IF(PPG!AP12="",PPG!$C12,IF(PPG!AP12="CCF*",PPG!$C12,IF(PPG!AP12="·",PPG!$C12,0)))</f>
        <v>8</v>
      </c>
      <c r="AQ12" s="4">
        <f ca="1">IF(PPG!AQ12="",PPG!$C12,IF(PPG!AQ12="CCF*",PPG!$C12,IF(PPG!AQ12="·",PPG!$C12,0)))</f>
        <v>8</v>
      </c>
      <c r="AR12" s="4">
        <f ca="1">IF(PPG!AR12="",PPG!$C12,IF(PPG!AR12="CCF*",PPG!$C12,IF(PPG!AR12="·",PPG!$C12,0)))</f>
        <v>8</v>
      </c>
      <c r="AS12" s="4">
        <f ca="1">IF(PPG!AS12="",PPG!$C12,IF(PPG!AS12="CCF*",PPG!$C12,IF(PPG!AS12="·",PPG!$C12,0)))</f>
        <v>8</v>
      </c>
      <c r="AT12" s="4">
        <f ca="1">IF(PPG!AT12="",PPG!$C12,IF(PPG!AT12="CCF*",PPG!$C12,IF(PPG!AT12="·",PPG!$C12,0)))</f>
        <v>8</v>
      </c>
      <c r="AU12" s="4">
        <f ca="1">IF(PPG!AU12="",PPG!$C12,IF(PPG!AU12="CCF*",PPG!$C12,IF(PPG!AU12="·",PPG!$C12,0)))</f>
        <v>8</v>
      </c>
    </row>
    <row r="13" spans="1:47" ht="18.600000000000001" customHeight="1" thickBot="1">
      <c r="A13" s="376"/>
      <c r="B13" s="1" t="s">
        <v>22</v>
      </c>
      <c r="C13" s="2">
        <f ca="1">PPG!C13</f>
        <v>8</v>
      </c>
      <c r="D13" s="4">
        <f ca="1">IF(PPG!D13="",PPG!$C13,IF(PPG!D13="CCF*",PPG!$C13,IF(PPG!D13="·",PPG!$C13,0)))</f>
        <v>8</v>
      </c>
      <c r="E13" s="4">
        <f ca="1">IF(PPG!E13="",PPG!$C13,IF(PPG!E13="CCF*",PPG!$C13,IF(PPG!E13="·",PPG!$C13,0)))</f>
        <v>8</v>
      </c>
      <c r="F13" s="4">
        <f ca="1">IF(PPG!F13="",PPG!$C13,IF(PPG!F13="CCF*",PPG!$C13,IF(PPG!F13="·",PPG!$C13,0)))</f>
        <v>8</v>
      </c>
      <c r="G13" s="4">
        <f ca="1">IF(PPG!G13="",PPG!$C13,IF(PPG!G13="CCF*",PPG!$C13,IF(PPG!G13="·",PPG!$C13,0)))</f>
        <v>8</v>
      </c>
      <c r="H13" s="4">
        <f ca="1">IF(PPG!H13="",PPG!$C13,IF(PPG!H13="CCF*",PPG!$C13,IF(PPG!H13="·",PPG!$C13,0)))</f>
        <v>8</v>
      </c>
      <c r="I13" s="4">
        <f ca="1">IF(PPG!I13="",PPG!$C13,IF(PPG!I13="CCF*",PPG!$C13,IF(PPG!I13="·",PPG!$C13,0)))</f>
        <v>8</v>
      </c>
      <c r="J13" s="4">
        <f ca="1">IF(PPG!J13="",PPG!$C13,IF(PPG!J13="CCF*",PPG!$C13,IF(PPG!J13="·",PPG!$C13,0)))</f>
        <v>8</v>
      </c>
      <c r="K13" s="5"/>
      <c r="L13" s="5"/>
      <c r="M13" s="4">
        <f ca="1">IF(PPG!M13="",PPG!$C13,IF(PPG!M13="CCF*",PPG!$C13,IF(PPG!M13="·",PPG!$C13,0)))</f>
        <v>8</v>
      </c>
      <c r="N13" s="4">
        <f ca="1">IF(PPG!N13="",PPG!$C13,IF(PPG!N13="CCF*",PPG!$C13,IF(PPG!N13="·",PPG!$C13,0)))</f>
        <v>8</v>
      </c>
      <c r="O13" s="4">
        <f ca="1">IF(PPG!O13="",PPG!$C13,IF(PPG!O13="CCF*",PPG!$C13,IF(PPG!O13="·",PPG!$C13,0)))</f>
        <v>8</v>
      </c>
      <c r="P13" s="4">
        <f ca="1">IF(PPG!P13="",PPG!$C13,IF(PPG!P13="CCF*",PPG!$C13,IF(PPG!P13="·",PPG!$C13,0)))</f>
        <v>0</v>
      </c>
      <c r="Q13" s="4">
        <f ca="1">IF(PPG!Q13="",PPG!$C13,IF(PPG!Q13="CCF*",PPG!$C13,IF(PPG!Q13="·",PPG!$C13,0)))</f>
        <v>0</v>
      </c>
      <c r="R13" s="4">
        <f ca="1">IF(PPG!N13="",PPG!$C13,IF(PPG!N13="CCF*",PPG!$C13,IF(PPG!N13="·",PPG!$C13,0)))</f>
        <v>8</v>
      </c>
      <c r="S13" s="4">
        <f ca="1">IF(PPG!S13="",PPG!$C13,IF(PPG!S13="CCF*",PPG!$C13,IF(PPG!S13="·",PPG!$C13,0)))</f>
        <v>0</v>
      </c>
      <c r="T13" s="5"/>
      <c r="U13" s="5"/>
      <c r="V13" s="4">
        <f ca="1">IF(PPG!V13="",PPG!$C13,IF(PPG!V13="CCF*",PPG!$C13,IF(PPG!V13="·",PPG!$C13,0)))</f>
        <v>8</v>
      </c>
      <c r="W13" s="4">
        <f ca="1">IF(PPG!W13="",PPG!$C13,IF(PPG!W13="CCF*",PPG!$C13,IF(PPG!W13="·",PPG!$C13,0)))</f>
        <v>8</v>
      </c>
      <c r="X13" s="4">
        <f ca="1">IF(PPG!X13="",PPG!$C13,IF(PPG!X13="CCF*",PPG!$C13,IF(PPG!X13="·",PPG!$C13,0)))</f>
        <v>8</v>
      </c>
      <c r="Y13" s="4">
        <f ca="1">IF(PPG!Y13="",PPG!$C13,IF(PPG!Y13="CCF*",PPG!$C13,IF(PPG!Y13="·",PPG!$C13,0)))</f>
        <v>8</v>
      </c>
      <c r="Z13" s="4">
        <f ca="1">IF(PPG!Z13="",PPG!$C13,IF(PPG!Z13="CCF*",PPG!$C13,IF(PPG!Z13="·",PPG!$C13,0)))</f>
        <v>8</v>
      </c>
      <c r="AA13" s="4">
        <f ca="1">IF(PPG!AA13="",PPG!$C13,IF(PPG!AA13="CCF*",PPG!$C13,IF(PPG!AA13="·",PPG!$C13,0)))</f>
        <v>8</v>
      </c>
      <c r="AB13" s="4">
        <f ca="1">IF(PPG!AB13="",PPG!$C13,IF(PPG!AB13="CCF*",PPG!$C13,IF(PPG!AB13="·",PPG!$C13,0)))</f>
        <v>8</v>
      </c>
      <c r="AC13" s="4">
        <f ca="1">IF(PPG!AC13="",PPG!$C13,IF(PPG!AC13="CCF*",PPG!$C13,IF(PPG!AC13="·",PPG!$C13,0)))</f>
        <v>8</v>
      </c>
      <c r="AD13" s="5"/>
      <c r="AE13" s="5"/>
      <c r="AF13" s="4">
        <f ca="1">IF(PPG!AF13="",PPG!$C13,IF(PPG!AF13="CCF*",PPG!$C13,IF(PPG!AF13="·",PPG!$C13,0)))</f>
        <v>8</v>
      </c>
      <c r="AG13" s="4">
        <f ca="1">IF(PPG!AG13="",PPG!$C13,IF(PPG!AG13="CCF*",PPG!$C13,IF(PPG!AG13="·",PPG!$C13,0)))</f>
        <v>8</v>
      </c>
      <c r="AH13" s="4">
        <f ca="1">IF(PPG!AH13="",PPG!$C13,IF(PPG!AH13="CCF*",PPG!$C13,IF(PPG!AH13="·",PPG!$C13,0)))</f>
        <v>0</v>
      </c>
      <c r="AI13" s="4">
        <f ca="1">IF(PPG!AI13="",PPG!$C13,IF(PPG!AI13="CCF*",PPG!$C13,IF(PPG!AI13="·",PPG!$C13,0)))</f>
        <v>0</v>
      </c>
      <c r="AJ13" s="4">
        <f ca="1">IF(PPG!AJ13="",PPG!$C13,IF(PPG!AJ13="CCF*",PPG!$C13,IF(PPG!AJ13="·",PPG!$C13,0)))</f>
        <v>0</v>
      </c>
      <c r="AK13" s="4">
        <f ca="1">IF(PPG!AK13="",PPG!$C13,IF(PPG!AK13="CCF*",PPG!$C13,IF(PPG!AK13="·",PPG!$C13,0)))</f>
        <v>0</v>
      </c>
      <c r="AL13" s="5"/>
      <c r="AM13" s="5"/>
      <c r="AN13" s="4">
        <f ca="1">IF(PPG!AN13="",PPG!$C13,IF(PPG!AN13="CCF*",PPG!$C13,IF(PPG!AN13="·",PPG!$C13,0)))</f>
        <v>8</v>
      </c>
      <c r="AO13" s="4">
        <f ca="1">IF(PPG!AO13="",PPG!$C13,IF(PPG!AO13="CCF*",PPG!$C13,IF(PPG!AO13="·",PPG!$C13,0)))</f>
        <v>8</v>
      </c>
      <c r="AP13" s="4">
        <f ca="1">IF(PPG!AP13="",PPG!$C13,IF(PPG!AP13="CCF*",PPG!$C13,IF(PPG!AP13="·",PPG!$C13,0)))</f>
        <v>8</v>
      </c>
      <c r="AQ13" s="4">
        <f ca="1">IF(PPG!AQ13="",PPG!$C13,IF(PPG!AQ13="CCF*",PPG!$C13,IF(PPG!AQ13="·",PPG!$C13,0)))</f>
        <v>8</v>
      </c>
      <c r="AR13" s="4">
        <f ca="1">IF(PPG!AR13="",PPG!$C13,IF(PPG!AR13="CCF*",PPG!$C13,IF(PPG!AR13="·",PPG!$C13,0)))</f>
        <v>8</v>
      </c>
      <c r="AS13" s="4">
        <f ca="1">IF(PPG!AS13="",PPG!$C13,IF(PPG!AS13="CCF*",PPG!$C13,IF(PPG!AS13="·",PPG!$C13,0)))</f>
        <v>8</v>
      </c>
      <c r="AT13" s="4">
        <f ca="1">IF(PPG!AT13="",PPG!$C13,IF(PPG!AT13="CCF*",PPG!$C13,IF(PPG!AT13="·",PPG!$C13,0)))</f>
        <v>8</v>
      </c>
      <c r="AU13" s="4">
        <f ca="1">IF(PPG!AU13="",PPG!$C13,IF(PPG!AU13="CCF*",PPG!$C13,IF(PPG!AU13="·",PPG!$C13,0)))</f>
        <v>8</v>
      </c>
    </row>
    <row r="14" spans="1:47" ht="18.600000000000001" customHeight="1" thickBot="1">
      <c r="A14" s="376"/>
      <c r="B14" s="1" t="s">
        <v>20</v>
      </c>
      <c r="C14" s="2">
        <f ca="1">PPG!C14</f>
        <v>10</v>
      </c>
      <c r="D14" s="4">
        <f ca="1">IF(PPG!D14="",PPG!$C14,IF(PPG!D14="CCF*",PPG!$C14,IF(PPG!D14="·",PPG!$C14,0)))</f>
        <v>10</v>
      </c>
      <c r="E14" s="4">
        <f ca="1">IF(PPG!E14="",PPG!$C14,IF(PPG!E14="CCF*",PPG!$C14,IF(PPG!E14="·",PPG!$C14,0)))</f>
        <v>10</v>
      </c>
      <c r="F14" s="4">
        <f ca="1">IF(PPG!F14="",PPG!$C14,IF(PPG!F14="CCF*",PPG!$C14,IF(PPG!F14="·",PPG!$C14,0)))</f>
        <v>10</v>
      </c>
      <c r="G14" s="4">
        <f ca="1">IF(PPG!G14="",PPG!$C14,IF(PPG!G14="CCF*",PPG!$C14,IF(PPG!G14="·",PPG!$C14,0)))</f>
        <v>10</v>
      </c>
      <c r="H14" s="4">
        <f ca="1">IF(PPG!H14="",PPG!$C14,IF(PPG!H14="CCF*",PPG!$C14,IF(PPG!H14="·",PPG!$C14,0)))</f>
        <v>10</v>
      </c>
      <c r="I14" s="4">
        <f ca="1">IF(PPG!I14="",PPG!$C14,IF(PPG!I14="CCF*",PPG!$C14,IF(PPG!I14="·",PPG!$C14,0)))</f>
        <v>10</v>
      </c>
      <c r="J14" s="4">
        <f ca="1">IF(PPG!J14="",PPG!$C14,IF(PPG!J14="CCF*",PPG!$C14,IF(PPG!J14="·",PPG!$C14,0)))</f>
        <v>10</v>
      </c>
      <c r="K14" s="5"/>
      <c r="L14" s="5"/>
      <c r="M14" s="4">
        <f ca="1">IF(PPG!M14="",PPG!$C14,IF(PPG!M14="CCF*",PPG!$C14,IF(PPG!M14="·",PPG!$C14,0)))</f>
        <v>10</v>
      </c>
      <c r="N14" s="4">
        <f ca="1">IF(PPG!N14="",PPG!$C14,IF(PPG!N14="CCF*",PPG!$C14,IF(PPG!N14="·",PPG!$C14,0)))</f>
        <v>10</v>
      </c>
      <c r="O14" s="4">
        <f ca="1">IF(PPG!O14="",PPG!$C14,IF(PPG!O14="CCF*",PPG!$C14,IF(PPG!O14="·",PPG!$C14,0)))</f>
        <v>10</v>
      </c>
      <c r="P14" s="4">
        <f ca="1">IF(PPG!P14="",PPG!$C14,IF(PPG!P14="CCF*",PPG!$C14,IF(PPG!P14="·",PPG!$C14,0)))</f>
        <v>10</v>
      </c>
      <c r="Q14" s="4">
        <f ca="1">IF(PPG!Q14="",PPG!$C14,IF(PPG!Q14="CCF*",PPG!$C14,IF(PPG!Q14="·",PPG!$C14,0)))</f>
        <v>10</v>
      </c>
      <c r="R14" s="4">
        <f ca="1">IF(PPG!R14="",PPG!$C14,IF(PPG!R14="CCF*",PPG!$C14,IF(PPG!R14="·",PPG!$C14,0)))</f>
        <v>10</v>
      </c>
      <c r="S14" s="4">
        <f ca="1">IF(PPG!S14="",PPG!$C14,IF(PPG!S14="CCF*",PPG!$C14,IF(PPG!S14="·",PPG!$C14,0)))</f>
        <v>10</v>
      </c>
      <c r="T14" s="5"/>
      <c r="U14" s="5"/>
      <c r="V14" s="4">
        <f ca="1">IF(PPG!V14="",PPG!$C14,IF(PPG!V14="CCF*",PPG!$C14,IF(PPG!V14="·",PPG!$C14,0)))</f>
        <v>10</v>
      </c>
      <c r="W14" s="4">
        <f ca="1">IF(PPG!W14="",PPG!$C14,IF(PPG!W14="CCF*",PPG!$C14,IF(PPG!W14="·",PPG!$C14,0)))</f>
        <v>10</v>
      </c>
      <c r="X14" s="4">
        <f ca="1">IF(PPG!X14="",PPG!$C14,IF(PPG!X14="CCF*",PPG!$C14,IF(PPG!X14="·",PPG!$C14,0)))</f>
        <v>10</v>
      </c>
      <c r="Y14" s="4">
        <f ca="1">IF(PPG!Y14="",PPG!$C14,IF(PPG!Y14="CCF*",PPG!$C14,IF(PPG!Y14="·",PPG!$C14,0)))</f>
        <v>10</v>
      </c>
      <c r="Z14" s="4">
        <f ca="1">IF(PPG!Z14="",PPG!$C14,IF(PPG!Z14="CCF*",PPG!$C14,IF(PPG!Z14="·",PPG!$C14,0)))</f>
        <v>10</v>
      </c>
      <c r="AA14" s="4">
        <f ca="1">IF(PPG!AA14="",PPG!$C14,IF(PPG!AA14="CCF*",PPG!$C14,IF(PPG!AA14="·",PPG!$C14,0)))</f>
        <v>10</v>
      </c>
      <c r="AB14" s="4">
        <f ca="1">IF(PPG!AB14="",PPG!$C14,IF(PPG!AB14="CCF*",PPG!$C14,IF(PPG!AB14="·",PPG!$C14,0)))</f>
        <v>10</v>
      </c>
      <c r="AC14" s="4">
        <f ca="1">IF(PPG!AC14="",PPG!$C14,IF(PPG!AC14="CCF*",PPG!$C14,IF(PPG!AC14="·",PPG!$C14,0)))</f>
        <v>10</v>
      </c>
      <c r="AD14" s="5"/>
      <c r="AE14" s="5"/>
      <c r="AF14" s="4">
        <f ca="1">IF(PPG!AF14="",PPG!$C14,IF(PPG!AF14="CCF*",PPG!$C14,IF(PPG!AF14="·",PPG!$C14,0)))</f>
        <v>10</v>
      </c>
      <c r="AG14" s="4">
        <f ca="1">IF(PPG!AG14="",PPG!$C14,IF(PPG!AG14="CCF*",PPG!$C14,IF(PPG!AG14="·",PPG!$C14,0)))</f>
        <v>10</v>
      </c>
      <c r="AH14" s="4">
        <f ca="1">IF(PPG!AH14="",PPG!$C14,IF(PPG!AH14="CCF*",PPG!$C14,IF(PPG!AH14="·",PPG!$C14,0)))</f>
        <v>10</v>
      </c>
      <c r="AI14" s="4">
        <f ca="1">IF(PPG!AI14="",PPG!$C14,IF(PPG!AI14="CCF*",PPG!$C14,IF(PPG!AI14="·",PPG!$C14,0)))</f>
        <v>10</v>
      </c>
      <c r="AJ14" s="4">
        <f ca="1">IF(PPG!AJ14="",PPG!$C14,IF(PPG!AJ14="CCF*",PPG!$C14,IF(PPG!AJ14="·",PPG!$C14,0)))</f>
        <v>10</v>
      </c>
      <c r="AK14" s="4">
        <f ca="1">IF(PPG!AK14="",PPG!$C14,IF(PPG!AK14="CCF*",PPG!$C14,IF(PPG!AK14="·",PPG!$C14,0)))</f>
        <v>10</v>
      </c>
      <c r="AL14" s="5"/>
      <c r="AM14" s="5"/>
      <c r="AN14" s="4">
        <f ca="1">IF(PPG!AN14="",PPG!$C14,IF(PPG!AN14="CCF*",PPG!$C14,IF(PPG!AN14="·",PPG!$C14,0)))</f>
        <v>0</v>
      </c>
      <c r="AO14" s="4">
        <f ca="1">IF(PPG!AO14="",PPG!$C14,IF(PPG!AO14="CCF*",PPG!$C14,IF(PPG!AO14="·",PPG!$C14,0)))</f>
        <v>0</v>
      </c>
      <c r="AP14" s="4">
        <f ca="1">IF(PPG!AP14="",PPG!$C14,IF(PPG!AP14="CCF*",PPG!$C14,IF(PPG!AP14="·",PPG!$C14,0)))</f>
        <v>0</v>
      </c>
      <c r="AQ14" s="4">
        <f ca="1">IF(PPG!AQ14="",PPG!$C14,IF(PPG!AQ14="CCF*",PPG!$C14,IF(PPG!AQ14="·",PPG!$C14,0)))</f>
        <v>0</v>
      </c>
      <c r="AR14" s="4">
        <f ca="1">IF(PPG!AR14="",PPG!$C14,IF(PPG!AR14="CCF*",PPG!$C14,IF(PPG!AR14="·",PPG!$C14,0)))</f>
        <v>10</v>
      </c>
      <c r="AS14" s="4">
        <f ca="1">IF(PPG!AS14="",PPG!$C14,IF(PPG!AS14="CCF*",PPG!$C14,IF(PPG!AS14="·",PPG!$C14,0)))</f>
        <v>10</v>
      </c>
      <c r="AT14" s="4">
        <f ca="1">IF(PPG!AT14="",PPG!$C14,IF(PPG!AT14="CCF*",PPG!$C14,IF(PPG!AT14="·",PPG!$C14,0)))</f>
        <v>10</v>
      </c>
      <c r="AU14" s="4">
        <f ca="1">IF(PPG!AU14="",PPG!$C14,IF(PPG!AU14="CCF*",PPG!$C14,IF(PPG!AU14="·",PPG!$C14,0)))</f>
        <v>10</v>
      </c>
    </row>
    <row r="15" spans="1:47" ht="18.600000000000001" customHeight="1" thickBot="1">
      <c r="A15" s="377"/>
      <c r="B15" s="6" t="s">
        <v>21</v>
      </c>
      <c r="C15" s="2">
        <f ca="1">PPG!C15</f>
        <v>10</v>
      </c>
      <c r="D15" s="4">
        <f ca="1">IF(PPG!D15="",PPG!$C15,IF(PPG!D15="CCF*",PPG!$C15,IF(PPG!D15="·",PPG!$C15,0)))</f>
        <v>10</v>
      </c>
      <c r="E15" s="4">
        <f ca="1">IF(PPG!E15="",PPG!$C15,IF(PPG!E15="CCF*",PPG!$C15,IF(PPG!E15="·",PPG!$C15,0)))</f>
        <v>10</v>
      </c>
      <c r="F15" s="4">
        <f ca="1">IF(PPG!F15="",PPG!$C15,IF(PPG!F15="CCF*",PPG!$C15,IF(PPG!F15="·",PPG!$C15,0)))</f>
        <v>10</v>
      </c>
      <c r="G15" s="4">
        <f ca="1">IF(PPG!G15="",PPG!$C15,IF(PPG!G15="CCF*",PPG!$C15,IF(PPG!G15="·",PPG!$C15,0)))</f>
        <v>10</v>
      </c>
      <c r="H15" s="4">
        <f ca="1">IF(PPG!H15="",PPG!$C15,IF(PPG!H15="CCF*",PPG!$C15,IF(PPG!H15="·",PPG!$C15,0)))</f>
        <v>10</v>
      </c>
      <c r="I15" s="4">
        <f ca="1">IF(PPG!I15="",PPG!$C15,IF(PPG!I15="CCF*",PPG!$C15,IF(PPG!I15="·",PPG!$C15,0)))</f>
        <v>10</v>
      </c>
      <c r="J15" s="4">
        <f ca="1">IF(PPG!J15="",PPG!$C15,IF(PPG!J15="CCF*",PPG!$C15,IF(PPG!J15="·",PPG!$C15,0)))</f>
        <v>10</v>
      </c>
      <c r="K15" s="5"/>
      <c r="L15" s="5"/>
      <c r="M15" s="4">
        <f ca="1">IF(PPG!M15="",PPG!$C15,IF(PPG!M15="CCF*",PPG!$C15,IF(PPG!M15="·",PPG!$C15,0)))</f>
        <v>10</v>
      </c>
      <c r="N15" s="4">
        <f ca="1">IF(PPG!N15="",PPG!$C15,IF(PPG!N15="CCF*",PPG!$C15,IF(PPG!N15="·",PPG!$C15,0)))</f>
        <v>10</v>
      </c>
      <c r="O15" s="4">
        <f ca="1">IF(PPG!O15="",PPG!$C15,IF(PPG!O15="CCF*",PPG!$C15,IF(PPG!O15="·",PPG!$C15,0)))</f>
        <v>10</v>
      </c>
      <c r="P15" s="4">
        <f ca="1">IF(PPG!P15="",PPG!$C15,IF(PPG!P15="CCF*",PPG!$C15,IF(PPG!P15="·",PPG!$C15,0)))</f>
        <v>10</v>
      </c>
      <c r="Q15" s="4">
        <f ca="1">IF(PPG!Q15="",PPG!$C15,IF(PPG!Q15="CCF*",PPG!$C15,IF(PPG!Q15="·",PPG!$C15,0)))</f>
        <v>10</v>
      </c>
      <c r="R15" s="4">
        <f ca="1">IF(PPG!R15="",PPG!$C15,IF(PPG!R15="CCF*",PPG!$C15,IF(PPG!R15="·",PPG!$C15,0)))</f>
        <v>10</v>
      </c>
      <c r="S15" s="4">
        <f ca="1">IF(PPG!S15="",PPG!$C15,IF(PPG!S15="CCF*",PPG!$C15,IF(PPG!S15="·",PPG!$C15,0)))</f>
        <v>10</v>
      </c>
      <c r="T15" s="5"/>
      <c r="U15" s="5"/>
      <c r="V15" s="4">
        <f ca="1">IF(PPG!V15="",PPG!$C15,IF(PPG!V15="CCF*",PPG!$C15,IF(PPG!V15="·",PPG!$C15,0)))</f>
        <v>10</v>
      </c>
      <c r="W15" s="4">
        <f ca="1">IF(PPG!W15="",PPG!$C15,IF(PPG!W15="CCF*",PPG!$C15,IF(PPG!W15="·",PPG!$C15,0)))</f>
        <v>10</v>
      </c>
      <c r="X15" s="4">
        <f ca="1">IF(PPG!X15="",PPG!$C15,IF(PPG!X15="CCF*",PPG!$C15,IF(PPG!X15="·",PPG!$C15,0)))</f>
        <v>10</v>
      </c>
      <c r="Y15" s="4">
        <f ca="1">IF(PPG!Y15="",PPG!$C15,IF(PPG!Y15="CCF*",PPG!$C15,IF(PPG!Y15="·",PPG!$C15,0)))</f>
        <v>10</v>
      </c>
      <c r="Z15" s="4">
        <f ca="1">IF(PPG!Z15="",PPG!$C15,IF(PPG!Z15="CCF*",PPG!$C15,IF(PPG!Z15="·",PPG!$C15,0)))</f>
        <v>10</v>
      </c>
      <c r="AA15" s="4">
        <f ca="1">IF(PPG!AA15="",PPG!$C15,IF(PPG!AA15="CCF*",PPG!$C15,IF(PPG!AA15="·",PPG!$C15,0)))</f>
        <v>10</v>
      </c>
      <c r="AB15" s="4">
        <f ca="1">IF(PPG!AB15="",PPG!$C15,IF(PPG!AB15="CCF*",PPG!$C15,IF(PPG!AB15="·",PPG!$C15,0)))</f>
        <v>10</v>
      </c>
      <c r="AC15" s="4">
        <f ca="1">IF(PPG!AC15="",PPG!$C15,IF(PPG!AC15="CCF*",PPG!$C15,IF(PPG!AC15="·",PPG!$C15,0)))</f>
        <v>10</v>
      </c>
      <c r="AD15" s="5"/>
      <c r="AE15" s="5"/>
      <c r="AF15" s="4">
        <f ca="1">IF(PPG!AF15="",PPG!$C15,IF(PPG!AF15="CCF*",PPG!$C15,IF(PPG!AF15="·",PPG!$C15,0)))</f>
        <v>10</v>
      </c>
      <c r="AG15" s="4">
        <f ca="1">IF(PPG!AG15="",PPG!$C15,IF(PPG!AG15="CCF*",PPG!$C15,IF(PPG!AG15="·",PPG!$C15,0)))</f>
        <v>10</v>
      </c>
      <c r="AH15" s="4">
        <f ca="1">IF(PPG!AH15="",PPG!$C15,IF(PPG!AH15="CCF*",PPG!$C15,IF(PPG!AH15="·",PPG!$C15,0)))</f>
        <v>10</v>
      </c>
      <c r="AI15" s="4">
        <f ca="1">IF(PPG!AI15="",PPG!$C15,IF(PPG!AI15="CCF*",PPG!$C15,IF(PPG!AI15="·",PPG!$C15,0)))</f>
        <v>10</v>
      </c>
      <c r="AJ15" s="4">
        <f ca="1">IF(PPG!AJ15="",PPG!$C15,IF(PPG!AJ15="CCF*",PPG!$C15,IF(PPG!AJ15="·",PPG!$C15,0)))</f>
        <v>10</v>
      </c>
      <c r="AK15" s="4">
        <f ca="1">IF(PPG!AK15="",PPG!$C15,IF(PPG!AK15="CCF*",PPG!$C15,IF(PPG!AK15="·",PPG!$C15,0)))</f>
        <v>10</v>
      </c>
      <c r="AL15" s="5"/>
      <c r="AM15" s="5"/>
      <c r="AN15" s="4">
        <f ca="1">IF(PPG!AN15="",PPG!$C15,IF(PPG!AN15="CCF*",PPG!$C15,IF(PPG!AN15="·",PPG!$C15,0)))</f>
        <v>10</v>
      </c>
      <c r="AO15" s="4">
        <f ca="1">IF(PPG!AO15="",PPG!$C15,IF(PPG!AO15="CCF*",PPG!$C15,IF(PPG!AO15="·",PPG!$C15,0)))</f>
        <v>10</v>
      </c>
      <c r="AP15" s="4">
        <f ca="1">IF(PPG!AP15="",PPG!$C15,IF(PPG!AP15="CCF*",PPG!$C15,IF(PPG!AP15="·",PPG!$C15,0)))</f>
        <v>10</v>
      </c>
      <c r="AQ15" s="4">
        <f ca="1">IF(PPG!AQ15="",PPG!$C15,IF(PPG!AQ15="CCF*",PPG!$C15,IF(PPG!AQ15="·",PPG!$C15,0)))</f>
        <v>10</v>
      </c>
      <c r="AR15" s="4">
        <f ca="1">IF(PPG!AR15="",PPG!$C15,IF(PPG!AR15="CCF*",PPG!$C15,IF(PPG!AR15="·",PPG!$C15,0)))</f>
        <v>0</v>
      </c>
      <c r="AS15" s="4">
        <f ca="1">IF(PPG!AS15="",PPG!$C15,IF(PPG!AS15="CCF*",PPG!$C15,IF(PPG!AS15="·",PPG!$C15,0)))</f>
        <v>0</v>
      </c>
      <c r="AT15" s="4">
        <f ca="1">IF(PPG!AT15="",PPG!$C15,IF(PPG!AT15="CCF*",PPG!$C15,IF(PPG!AT15="·",PPG!$C15,0)))</f>
        <v>0</v>
      </c>
      <c r="AU15" s="4">
        <f ca="1">IF(PPG!AU15="",PPG!$C15,IF(PPG!AU15="CCF*",PPG!$C15,IF(PPG!AU15="·",PPG!$C15,0)))</f>
        <v>0</v>
      </c>
    </row>
    <row r="16" spans="1:47" ht="18.600000000000001" customHeight="1" thickBot="1">
      <c r="A16" s="376"/>
      <c r="B16" s="1" t="s">
        <v>27</v>
      </c>
      <c r="C16" s="2">
        <f ca="1">PPG!C16</f>
        <v>14</v>
      </c>
      <c r="D16" s="4">
        <f ca="1">IF(PPG!D16="",PPG!$C16,IF(PPG!D16="CCF*",PPG!$C16,IF(PPG!D16="·",PPG!$C16,0)))</f>
        <v>14</v>
      </c>
      <c r="E16" s="4">
        <f ca="1">IF(PPG!E16="",PPG!$C16,IF(PPG!E16="CCF*",PPG!$C16,IF(PPG!E16="·",PPG!$C16,0)))</f>
        <v>14</v>
      </c>
      <c r="F16" s="4">
        <f ca="1">IF(PPG!F16="",PPG!$C16,IF(PPG!F16="CCF*",PPG!$C16,IF(PPG!F16="·",PPG!$C16,0)))</f>
        <v>14</v>
      </c>
      <c r="G16" s="4">
        <f ca="1">IF(PPG!G16="",PPG!$C16,IF(PPG!G16="CCF*",PPG!$C16,IF(PPG!G16="·",PPG!$C16,0)))</f>
        <v>0</v>
      </c>
      <c r="H16" s="4">
        <f ca="1">IF(PPG!H16="",PPG!$C16,IF(PPG!H16="CCF*",PPG!$C16,IF(PPG!H16="·",PPG!$C16,0)))</f>
        <v>0</v>
      </c>
      <c r="I16" s="4">
        <f ca="1">IF(PPG!I16="",PPG!$C16,IF(PPG!I16="CCF*",PPG!$C16,IF(PPG!I16="·",PPG!$C16,0)))</f>
        <v>0</v>
      </c>
      <c r="J16" s="4">
        <f ca="1">IF(PPG!J16="",PPG!$C16,IF(PPG!J16="CCF*",PPG!$C16,IF(PPG!J16="·",PPG!$C16,0)))</f>
        <v>0</v>
      </c>
      <c r="K16" s="5"/>
      <c r="L16" s="5"/>
      <c r="M16" s="4">
        <f ca="1">IF(PPG!M16="",PPG!$C16,IF(PPG!M16="CCF*",PPG!$C16,IF(PPG!M16="·",PPG!$C16,0)))</f>
        <v>14</v>
      </c>
      <c r="N16" s="4">
        <f ca="1">IF(PPG!N16="",PPG!$C16,IF(PPG!N16="CCF*",PPG!$C16,IF(PPG!N16="·",PPG!$C16,0)))</f>
        <v>14</v>
      </c>
      <c r="O16" s="4">
        <f ca="1">IF(PPG!O16="",PPG!$C16,IF(PPG!O16="CCF*",PPG!$C16,IF(PPG!O16="·",PPG!$C16,0)))</f>
        <v>14</v>
      </c>
      <c r="P16" s="4">
        <f ca="1">IF(PPG!P16="",PPG!$C16,IF(PPG!P16="CCF*",PPG!$C16,IF(PPG!P16="·",PPG!$C16,0)))</f>
        <v>14</v>
      </c>
      <c r="Q16" s="4">
        <f ca="1">IF(PPG!Q16="",PPG!$C16,IF(PPG!Q16="CCF*",PPG!$C16,IF(PPG!Q16="·",PPG!$C16,0)))</f>
        <v>14</v>
      </c>
      <c r="R16" s="4">
        <f ca="1">IF(PPG!R16="",PPG!$C16,IF(PPG!R16="CCF*",PPG!$C16,IF(PPG!R16="·",PPG!$C16,0)))</f>
        <v>14</v>
      </c>
      <c r="S16" s="4">
        <f ca="1">IF(PPG!S16="",PPG!$C16,IF(PPG!S16="CCF*",PPG!$C16,IF(PPG!S16="·",PPG!$C16,0)))</f>
        <v>14</v>
      </c>
      <c r="T16" s="5"/>
      <c r="U16" s="5"/>
      <c r="V16" s="4">
        <f ca="1">IF(PPG!V16="",PPG!$C16,IF(PPG!V16="CCF*",PPG!$C16,IF(PPG!V16="·",PPG!$C16,0)))</f>
        <v>14</v>
      </c>
      <c r="W16" s="4">
        <f ca="1">IF(PPG!W16="",PPG!$C16,IF(PPG!W16="CCF*",PPG!$C16,IF(PPG!W16="·",PPG!$C16,0)))</f>
        <v>14</v>
      </c>
      <c r="X16" s="4">
        <f ca="1">IF(PPG!X16="",PPG!$C16,IF(PPG!X16="CCF*",PPG!$C16,IF(PPG!X16="·",PPG!$C16,0)))</f>
        <v>14</v>
      </c>
      <c r="Y16" s="4">
        <f ca="1">IF(PPG!Y16="",PPG!$C16,IF(PPG!Y16="CCF*",PPG!$C16,IF(PPG!Y16="·",PPG!$C16,0)))</f>
        <v>14</v>
      </c>
      <c r="Z16" s="4">
        <f ca="1">IF(PPG!Z16="",PPG!$C16,IF(PPG!Z16="CCF*",PPG!$C16,IF(PPG!Z16="·",PPG!$C16,0)))</f>
        <v>0</v>
      </c>
      <c r="AA16" s="4">
        <f ca="1">IF(PPG!AA16="",PPG!$C16,IF(PPG!AA16="CCF*",PPG!$C16,IF(PPG!AA16="·",PPG!$C16,0)))</f>
        <v>0</v>
      </c>
      <c r="AB16" s="4">
        <f ca="1">IF(PPG!AB16="",PPG!$C16,IF(PPG!AB16="CCF*",PPG!$C16,IF(PPG!AB16="·",PPG!$C16,0)))</f>
        <v>0</v>
      </c>
      <c r="AC16" s="4">
        <f ca="1">IF(PPG!AC16="",PPG!$C16,IF(PPG!AC16="CCF*",PPG!$C16,IF(PPG!AC16="·",PPG!$C16,0)))</f>
        <v>0</v>
      </c>
      <c r="AD16" s="5"/>
      <c r="AE16" s="5"/>
      <c r="AF16" s="4">
        <f ca="1">IF(PPG!AF16="",PPG!$C16,IF(PPG!AF16="CCF*",PPG!$C16,IF(PPG!AF16="·",PPG!$C16,0)))</f>
        <v>14</v>
      </c>
      <c r="AG16" s="4">
        <f ca="1">IF(PPG!AG16="",PPG!$C16,IF(PPG!AG16="CCF*",PPG!$C16,IF(PPG!AG16="·",PPG!$C16,0)))</f>
        <v>14</v>
      </c>
      <c r="AH16" s="4">
        <f ca="1">IF(PPG!AH16="",PPG!$C16,IF(PPG!AH16="CCF*",PPG!$C16,IF(PPG!AH16="·",PPG!$C16,0)))</f>
        <v>14</v>
      </c>
      <c r="AI16" s="4">
        <f ca="1">IF(PPG!AI16="",PPG!$C16,IF(PPG!AI16="CCF*",PPG!$C16,IF(PPG!AI16="·",PPG!$C16,0)))</f>
        <v>14</v>
      </c>
      <c r="AJ16" s="4">
        <f ca="1">IF(PPG!AJ16="",PPG!$C16,IF(PPG!AJ16="CCF*",PPG!$C16,IF(PPG!AJ16="·",PPG!$C16,0)))</f>
        <v>14</v>
      </c>
      <c r="AK16" s="4">
        <f ca="1">IF(PPG!AK16="",PPG!$C16,IF(PPG!AK16="CCF*",PPG!$C16,IF(PPG!AK16="·",PPG!$C16,0)))</f>
        <v>14</v>
      </c>
      <c r="AL16" s="5"/>
      <c r="AM16" s="5"/>
      <c r="AN16" s="4">
        <f ca="1">IF(PPG!AN16="",PPG!$C16,IF(PPG!AN16="CCF*",PPG!$C16,IF(PPG!AN16="·",PPG!$C16,0)))</f>
        <v>0</v>
      </c>
      <c r="AO16" s="4">
        <f ca="1">IF(PPG!AO16="",PPG!$C16,IF(PPG!AO16="CCF*",PPG!$C16,IF(PPG!AO16="·",PPG!$C16,0)))</f>
        <v>0</v>
      </c>
      <c r="AP16" s="4">
        <f ca="1">IF(PPG!AP16="",PPG!$C16,IF(PPG!AP16="CCF*",PPG!$C16,IF(PPG!AP16="·",PPG!$C16,0)))</f>
        <v>14</v>
      </c>
      <c r="AQ16" s="4">
        <f ca="1">IF(PPG!AQ16="",PPG!$C16,IF(PPG!AQ16="CCF*",PPG!$C16,IF(PPG!AQ16="·",PPG!$C16,0)))</f>
        <v>0</v>
      </c>
      <c r="AR16" s="4">
        <f ca="1">IF(PPG!AR16="",PPG!$C16,IF(PPG!AR16="CCF*",PPG!$C16,IF(PPG!AR16="·",PPG!$C16,0)))</f>
        <v>14</v>
      </c>
      <c r="AS16" s="4">
        <f ca="1">IF(PPG!AS16="",PPG!$C16,IF(PPG!AS16="CCF*",PPG!$C16,IF(PPG!AS16="·",PPG!$C16,0)))</f>
        <v>14</v>
      </c>
      <c r="AT16" s="4">
        <f ca="1">IF(PPG!AT16="",PPG!$C16,IF(PPG!AT16="CCF*",PPG!$C16,IF(PPG!AT16="·",PPG!$C16,0)))</f>
        <v>14</v>
      </c>
      <c r="AU16" s="4">
        <f ca="1">IF(PPG!AU16="",PPG!$C16,IF(PPG!AU16="CCF*",PPG!$C16,IF(PPG!AU16="·",PPG!$C16,0)))</f>
        <v>14</v>
      </c>
    </row>
    <row r="17" spans="1:47" ht="18.600000000000001" customHeight="1" thickBot="1">
      <c r="A17" s="376"/>
      <c r="B17" s="1" t="s">
        <v>26</v>
      </c>
      <c r="C17" s="2">
        <f ca="1">PPG!C17</f>
        <v>14</v>
      </c>
      <c r="D17" s="4">
        <f ca="1">IF(PPG!D17="",PPG!$C17,IF(PPG!D17="CCF*",PPG!$C17,IF(PPG!D17="·",PPG!$C17,0)))</f>
        <v>14</v>
      </c>
      <c r="E17" s="4">
        <f ca="1">IF(PPG!E17="",PPG!$C17,IF(PPG!E17="CCF*",PPG!$C17,IF(PPG!E17="·",PPG!$C17,0)))</f>
        <v>14</v>
      </c>
      <c r="F17" s="4">
        <f ca="1">IF(PPG!F17="",PPG!$C17,IF(PPG!F17="CCF*",PPG!$C17,IF(PPG!F17="·",PPG!$C17,0)))</f>
        <v>14</v>
      </c>
      <c r="G17" s="4">
        <f ca="1">IF(PPG!G17="",PPG!$C17,IF(PPG!G17="CCF*",PPG!$C17,IF(PPG!G17="·",PPG!$C17,0)))</f>
        <v>14</v>
      </c>
      <c r="H17" s="4">
        <f ca="1">IF(PPG!H17="",PPG!$C17,IF(PPG!H17="CCF*",PPG!$C17,IF(PPG!H17="·",PPG!$C17,0)))</f>
        <v>14</v>
      </c>
      <c r="I17" s="4">
        <f ca="1">IF(PPG!I17="",PPG!$C17,IF(PPG!I17="CCF*",PPG!$C17,IF(PPG!I17="·",PPG!$C17,0)))</f>
        <v>14</v>
      </c>
      <c r="J17" s="4">
        <f ca="1">IF(PPG!J17="",PPG!$C17,IF(PPG!J17="CCF*",PPG!$C17,IF(PPG!J17="·",PPG!$C17,0)))</f>
        <v>14</v>
      </c>
      <c r="K17" s="5"/>
      <c r="L17" s="5"/>
      <c r="M17" s="4">
        <f ca="1">IF(PPG!M17="",PPG!$C17,IF(PPG!M17="CCF*",PPG!$C17,IF(PPG!M17="·",PPG!$C17,0)))</f>
        <v>14</v>
      </c>
      <c r="N17" s="4">
        <f ca="1">IF(PPG!N17="",PPG!$C17,IF(PPG!N17="CCF*",PPG!$C17,IF(PPG!N17="·",PPG!$C17,0)))</f>
        <v>14</v>
      </c>
      <c r="O17" s="4">
        <f ca="1">IF(PPG!O17="",PPG!$C17,IF(PPG!O17="CCF*",PPG!$C17,IF(PPG!O17="·",PPG!$C17,0)))</f>
        <v>14</v>
      </c>
      <c r="P17" s="4">
        <f ca="1">IF(PPG!P17="",PPG!$C17,IF(PPG!P17="CCF*",PPG!$C17,IF(PPG!P17="·",PPG!$C17,0)))</f>
        <v>0</v>
      </c>
      <c r="Q17" s="4">
        <f ca="1">IF(PPG!Q17="",PPG!$C17,IF(PPG!Q17="CCF*",PPG!$C17,IF(PPG!Q17="·",PPG!$C17,0)))</f>
        <v>0</v>
      </c>
      <c r="R17" s="4">
        <f ca="1">IF(PPG!R17="",PPG!$C17,IF(PPG!R17="CCF*",PPG!$C17,IF(PPG!R17="·",PPG!$C17,0)))</f>
        <v>0</v>
      </c>
      <c r="S17" s="4">
        <f ca="1">IF(PPG!S17="",PPG!$C17,IF(PPG!S17="CCF*",PPG!$C17,IF(PPG!S17="·",PPG!$C17,0)))</f>
        <v>0</v>
      </c>
      <c r="T17" s="5"/>
      <c r="U17" s="5"/>
      <c r="V17" s="4">
        <f ca="1">IF(PPG!V17="",PPG!$C17,IF(PPG!V17="CCF*",PPG!$C17,IF(PPG!V17="·",PPG!$C17,0)))</f>
        <v>14</v>
      </c>
      <c r="W17" s="4">
        <f ca="1">IF(PPG!W17="",PPG!$C17,IF(PPG!W17="CCF*",PPG!$C17,IF(PPG!W17="·",PPG!$C17,0)))</f>
        <v>14</v>
      </c>
      <c r="X17" s="4">
        <f ca="1">IF(PPG!X17="",PPG!$C17,IF(PPG!X17="CCF*",PPG!$C17,IF(PPG!X17="·",PPG!$C17,0)))</f>
        <v>14</v>
      </c>
      <c r="Y17" s="4">
        <f ca="1">IF(PPG!Y17="",PPG!$C17,IF(PPG!Y17="CCF*",PPG!$C17,IF(PPG!Y17="·",PPG!$C17,0)))</f>
        <v>14</v>
      </c>
      <c r="Z17" s="4">
        <f ca="1">IF(PPG!Z17="",PPG!$C17,IF(PPG!Z17="CCF*",PPG!$C17,IF(PPG!Z17="·",PPG!$C17,0)))</f>
        <v>14</v>
      </c>
      <c r="AA17" s="4">
        <f ca="1">IF(PPG!AA17="",PPG!$C17,IF(PPG!AA17="CCF*",PPG!$C17,IF(PPG!AA17="·",PPG!$C17,0)))</f>
        <v>0</v>
      </c>
      <c r="AB17" s="4">
        <f ca="1">IF(PPG!AB17="",PPG!$C17,IF(PPG!AB17="CCF*",PPG!$C17,IF(PPG!AB17="·",PPG!$C17,0)))</f>
        <v>14</v>
      </c>
      <c r="AC17" s="4">
        <f ca="1">IF(PPG!AC17="",PPG!$C17,IF(PPG!AC17="CCF*",PPG!$C17,IF(PPG!AC17="·",PPG!$C17,0)))</f>
        <v>14</v>
      </c>
      <c r="AD17" s="5"/>
      <c r="AE17" s="5"/>
      <c r="AF17" s="4">
        <f ca="1">IF(PPG!AF17="",PPG!$C17,IF(PPG!AF17="CCF*",PPG!$C17,IF(PPG!AF17="·",PPG!$C17,0)))</f>
        <v>14</v>
      </c>
      <c r="AG17" s="4">
        <f ca="1">IF(PPG!AG17="",PPG!$C17,IF(PPG!AG17="CCF*",PPG!$C17,IF(PPG!AG17="·",PPG!$C17,0)))</f>
        <v>14</v>
      </c>
      <c r="AH17" s="4">
        <f ca="1">IF(PPG!AH17="",PPG!$C17,IF(PPG!AH17="CCF*",PPG!$C17,IF(PPG!AH17="·",PPG!$C17,0)))</f>
        <v>0</v>
      </c>
      <c r="AI17" s="4">
        <f ca="1">IF(PPG!AI17="",PPG!$C17,IF(PPG!AI17="CCF*",PPG!$C17,IF(PPG!AI17="·",PPG!$C17,0)))</f>
        <v>0</v>
      </c>
      <c r="AJ17" s="4">
        <f ca="1">IF(PPG!AJ17="",PPG!$C17,IF(PPG!AJ17="CCF*",PPG!$C17,IF(PPG!AJ17="·",PPG!$C17,0)))</f>
        <v>0</v>
      </c>
      <c r="AK17" s="4">
        <f ca="1">IF(PPG!AK17="",PPG!$C17,IF(PPG!AK17="CCF*",PPG!$C17,IF(PPG!AK17="·",PPG!$C17,0)))</f>
        <v>0</v>
      </c>
      <c r="AL17" s="5"/>
      <c r="AM17" s="5"/>
      <c r="AN17" s="4">
        <f ca="1">IF(PPG!AN17="",PPG!$C17,IF(PPG!AN17="CCF*",PPG!$C17,IF(PPG!AN17="·",PPG!$C17,0)))</f>
        <v>14</v>
      </c>
      <c r="AO17" s="4">
        <f ca="1">IF(PPG!AO17="",PPG!$C17,IF(PPG!AO17="CCF*",PPG!$C17,IF(PPG!AO17="·",PPG!$C17,0)))</f>
        <v>14</v>
      </c>
      <c r="AP17" s="4">
        <f ca="1">IF(PPG!AP17="",PPG!$C17,IF(PPG!AP17="CCF*",PPG!$C17,IF(PPG!AP17="·",PPG!$C17,0)))</f>
        <v>14</v>
      </c>
      <c r="AQ17" s="4">
        <f ca="1">IF(PPG!AQ17="",PPG!$C17,IF(PPG!AQ17="CCF*",PPG!$C17,IF(PPG!AQ17="·",PPG!$C17,0)))</f>
        <v>14</v>
      </c>
      <c r="AR17" s="4">
        <f ca="1">IF(PPG!AR17="",PPG!$C17,IF(PPG!AR17="CCF*",PPG!$C17,IF(PPG!AR17="·",PPG!$C17,0)))</f>
        <v>14</v>
      </c>
      <c r="AS17" s="4">
        <f ca="1">IF(PPG!AS17="",PPG!$C17,IF(PPG!AS17="CCF*",PPG!$C17,IF(PPG!AS17="·",PPG!$C17,0)))</f>
        <v>14</v>
      </c>
      <c r="AT17" s="4">
        <f ca="1">IF(PPG!AT17="",PPG!$C17,IF(PPG!AT17="CCF*",PPG!$C17,IF(PPG!AT17="·",PPG!$C17,0)))</f>
        <v>14</v>
      </c>
      <c r="AU17" s="4">
        <f ca="1">IF(PPG!AU17="",PPG!$C17,IF(PPG!AU17="CCF*",PPG!$C17,IF(PPG!AU17="·",PPG!$C17,0)))</f>
        <v>14</v>
      </c>
    </row>
    <row r="18" spans="1:47" ht="18.600000000000001" customHeight="1" thickBot="1">
      <c r="A18" s="377"/>
      <c r="B18" s="6" t="s">
        <v>25</v>
      </c>
      <c r="C18" s="2">
        <f ca="1">PPG!C18</f>
        <v>15</v>
      </c>
      <c r="D18" s="4">
        <f ca="1">IF(PPG!D18="",PPG!$C18,IF(PPG!D18="CCF*",PPG!$C18,IF(PPG!D18="·",PPG!$C18,0)))</f>
        <v>15</v>
      </c>
      <c r="E18" s="4">
        <f ca="1">IF(PPG!E18="",PPG!$C18,IF(PPG!E18="CCF*",PPG!$C18,IF(PPG!E18="·",PPG!$C18,0)))</f>
        <v>15</v>
      </c>
      <c r="F18" s="4">
        <f ca="1">IF(PPG!F18="",PPG!$C18,IF(PPG!F18="CCF*",PPG!$C18,IF(PPG!F18="·",PPG!$C18,0)))</f>
        <v>15</v>
      </c>
      <c r="G18" s="4">
        <f ca="1">IF(PPG!G18="",PPG!$C18,IF(PPG!G18="CCF*",PPG!$C18,IF(PPG!G18="·",PPG!$C18,0)))</f>
        <v>15</v>
      </c>
      <c r="H18" s="4">
        <f ca="1">IF(PPG!H18="",PPG!$C18,IF(PPG!H18="CCF*",PPG!$C18,IF(PPG!H18="·",PPG!$C18,0)))</f>
        <v>15</v>
      </c>
      <c r="I18" s="4">
        <f ca="1">IF(PPG!I18="",PPG!$C18,IF(PPG!I18="CCF*",PPG!$C18,IF(PPG!I18="·",PPG!$C18,0)))</f>
        <v>15</v>
      </c>
      <c r="J18" s="4">
        <f ca="1">IF(PPG!J18="",PPG!$C18,IF(PPG!J18="CCF*",PPG!$C18,IF(PPG!J18="·",PPG!$C18,0)))</f>
        <v>15</v>
      </c>
      <c r="K18" s="5"/>
      <c r="L18" s="5"/>
      <c r="M18" s="4">
        <f ca="1">IF(PPG!M18="",PPG!$C18,IF(PPG!M18="CCF*",PPG!$C18,IF(PPG!M18="·",PPG!$C18,0)))</f>
        <v>15</v>
      </c>
      <c r="N18" s="4">
        <f ca="1">IF(PPG!N18="",PPG!$C18,IF(PPG!N18="CCF*",PPG!$C18,IF(PPG!N18="·",PPG!$C18,0)))</f>
        <v>15</v>
      </c>
      <c r="O18" s="4">
        <f ca="1">IF(PPG!O18="",PPG!$C18,IF(PPG!O18="CCF*",PPG!$C18,IF(PPG!O18="·",PPG!$C18,0)))</f>
        <v>15</v>
      </c>
      <c r="P18" s="4">
        <f ca="1">IF(PPG!P18="",PPG!$C18,IF(PPG!P18="CCF*",PPG!$C18,IF(PPG!P18="·",PPG!$C18,0)))</f>
        <v>15</v>
      </c>
      <c r="Q18" s="4">
        <f ca="1">IF(PPG!Q18="",PPG!$C18,IF(PPG!Q18="CCF*",PPG!$C18,IF(PPG!Q18="·",PPG!$C18,0)))</f>
        <v>15</v>
      </c>
      <c r="R18" s="4">
        <f ca="1">IF(PPG!R18="",PPG!$C18,IF(PPG!R18="CCF*",PPG!$C18,IF(PPG!R18="·",PPG!$C18,0)))</f>
        <v>15</v>
      </c>
      <c r="S18" s="4">
        <f ca="1">IF(PPG!S18="",PPG!$C18,IF(PPG!S18="CCF*",PPG!$C18,IF(PPG!S18="·",PPG!$C18,0)))</f>
        <v>15</v>
      </c>
      <c r="T18" s="5"/>
      <c r="U18" s="5"/>
      <c r="V18" s="4">
        <f ca="1">IF(PPG!V18="",PPG!$C18,IF(PPG!V18="CCF*",PPG!$C18,IF(PPG!V18="·",PPG!$C18,0)))</f>
        <v>15</v>
      </c>
      <c r="W18" s="4">
        <f ca="1">IF(PPG!W18="",PPG!$C18,IF(PPG!W18="CCF*",PPG!$C18,IF(PPG!W18="·",PPG!$C18,0)))</f>
        <v>15</v>
      </c>
      <c r="X18" s="4">
        <f ca="1">IF(PPG!X18="",PPG!$C18,IF(PPG!X18="CCF*",PPG!$C18,IF(PPG!X18="·",PPG!$C18,0)))</f>
        <v>15</v>
      </c>
      <c r="Y18" s="4">
        <f ca="1">IF(PPG!Y18="",PPG!$C18,IF(PPG!Y18="CCF*",PPG!$C18,IF(PPG!Y18="·",PPG!$C18,0)))</f>
        <v>15</v>
      </c>
      <c r="Z18" s="4">
        <f ca="1">IF(PPG!Z18="",PPG!$C18,IF(PPG!Z18="CCF*",PPG!$C18,IF(PPG!Z18="·",PPG!$C18,0)))</f>
        <v>15</v>
      </c>
      <c r="AA18" s="4">
        <f ca="1">IF(PPG!AA18="",PPG!$C18,IF(PPG!AA18="CCF*",PPG!$C18,IF(PPG!AA18="·",PPG!$C18,0)))</f>
        <v>15</v>
      </c>
      <c r="AB18" s="4">
        <f ca="1">IF(PPG!AB18="",PPG!$C18,IF(PPG!AB18="CCF*",PPG!$C18,IF(PPG!AB18="·",PPG!$C18,0)))</f>
        <v>15</v>
      </c>
      <c r="AC18" s="4">
        <f ca="1">IF(PPG!AC18="",PPG!$C18,IF(PPG!AC18="CCF*",PPG!$C18,IF(PPG!AC18="·",PPG!$C18,0)))</f>
        <v>15</v>
      </c>
      <c r="AD18" s="5"/>
      <c r="AE18" s="5"/>
      <c r="AF18" s="4">
        <f ca="1">IF(PPG!AF18="",PPG!$C18,IF(PPG!AF18="CCF*",PPG!$C18,IF(PPG!AF18="·",PPG!$C18,0)))</f>
        <v>15</v>
      </c>
      <c r="AG18" s="4">
        <f ca="1">IF(PPG!AG18="",PPG!$C18,IF(PPG!AG18="CCF*",PPG!$C18,IF(PPG!AG18="·",PPG!$C18,0)))</f>
        <v>15</v>
      </c>
      <c r="AH18" s="4">
        <f ca="1">IF(PPG!AH18="",PPG!$C18,IF(PPG!AH18="CCF*",PPG!$C18,IF(PPG!AH18="·",PPG!$C18,0)))</f>
        <v>15</v>
      </c>
      <c r="AI18" s="4">
        <f ca="1">IF(PPG!AI18="",PPG!$C18,IF(PPG!AI18="CCF*",PPG!$C18,IF(PPG!AI18="·",PPG!$C18,0)))</f>
        <v>15</v>
      </c>
      <c r="AJ18" s="4">
        <f ca="1">IF(PPG!AJ18="",PPG!$C18,IF(PPG!AJ18="CCF*",PPG!$C18,IF(PPG!AJ18="·",PPG!$C18,0)))</f>
        <v>15</v>
      </c>
      <c r="AK18" s="4">
        <f ca="1">IF(PPG!AK18="",PPG!$C18,IF(PPG!AK18="CCF*",PPG!$C18,IF(PPG!AK18="·",PPG!$C18,0)))</f>
        <v>15</v>
      </c>
      <c r="AL18" s="5"/>
      <c r="AM18" s="5"/>
      <c r="AN18" s="4">
        <f ca="1">IF(PPG!AN18="",PPG!$C18,IF(PPG!AN18="CCF*",PPG!$C18,IF(PPG!AN18="·",PPG!$C18,0)))</f>
        <v>15</v>
      </c>
      <c r="AO18" s="4">
        <f ca="1">IF(PPG!AO18="",PPG!$C18,IF(PPG!AO18="CCF*",PPG!$C18,IF(PPG!AO18="·",PPG!$C18,0)))</f>
        <v>15</v>
      </c>
      <c r="AP18" s="4">
        <f ca="1">IF(PPG!AP18="",PPG!$C18,IF(PPG!AP18="CCF*",PPG!$C18,IF(PPG!AP18="·",PPG!$C18,0)))</f>
        <v>0</v>
      </c>
      <c r="AQ18" s="4">
        <f ca="1">IF(PPG!AQ18="",PPG!$C18,IF(PPG!AQ18="CCF*",PPG!$C18,IF(PPG!AQ18="·",PPG!$C18,0)))</f>
        <v>0</v>
      </c>
      <c r="AR18" s="4">
        <f ca="1">IF(PPG!AR18="",PPG!$C18,IF(PPG!AR18="CCF*",PPG!$C18,IF(PPG!AR18="·",PPG!$C18,0)))</f>
        <v>0</v>
      </c>
      <c r="AS18" s="4">
        <f ca="1">IF(PPG!AS18="",PPG!$C18,IF(PPG!AS18="CCF*",PPG!$C18,IF(PPG!AS18="·",PPG!$C18,0)))</f>
        <v>0</v>
      </c>
      <c r="AT18" s="4">
        <f ca="1">IF(PPG!AT18="",PPG!$C18,IF(PPG!AT18="CCF*",PPG!$C18,IF(PPG!AT18="·",PPG!$C18,0)))</f>
        <v>0</v>
      </c>
      <c r="AU18" s="4">
        <f ca="1">IF(PPG!AU18="",PPG!$C18,IF(PPG!AU18="CCF*",PPG!$C18,IF(PPG!AU18="·",PPG!$C18,0)))</f>
        <v>0</v>
      </c>
    </row>
    <row r="19" spans="1:47" ht="18.600000000000001" customHeight="1" thickBot="1">
      <c r="A19" s="391"/>
      <c r="B19" s="8" t="s">
        <v>28</v>
      </c>
      <c r="C19" s="2">
        <f ca="1">PPG!C19</f>
        <v>14</v>
      </c>
      <c r="D19" s="4">
        <f ca="1">IF(PPG!D19="",PPG!$C19,IF(PPG!D19="CCF*",PPG!$C19,IF(PPG!D19="·",PPG!$C19,0)))</f>
        <v>14</v>
      </c>
      <c r="E19" s="4">
        <f ca="1">IF(PPG!E19="",PPG!$C19,IF(PPG!E19="CCF*",PPG!$C19,IF(PPG!E19="·",PPG!$C19,0)))</f>
        <v>14</v>
      </c>
      <c r="F19" s="4">
        <f ca="1">IF(PPG!F19="",PPG!$C19,IF(PPG!F19="CCF*",PPG!$C19,IF(PPG!F19="·",PPG!$C19,0)))</f>
        <v>14</v>
      </c>
      <c r="G19" s="4">
        <f ca="1">IF(PPG!G19="",PPG!$C19,IF(PPG!G19="CCF*",PPG!$C19,IF(PPG!G19="·",PPG!$C19,0)))</f>
        <v>0</v>
      </c>
      <c r="H19" s="4">
        <f ca="1">IF(PPG!H19="",PPG!$C19,IF(PPG!H19="CCF*",PPG!$C19,IF(PPG!H19="·",PPG!$C19,0)))</f>
        <v>0</v>
      </c>
      <c r="I19" s="4">
        <f ca="1">IF(PPG!I19="",PPG!$C19,IF(PPG!I19="CCF*",PPG!$C19,IF(PPG!I19="·",PPG!$C19,0)))</f>
        <v>0</v>
      </c>
      <c r="J19" s="4">
        <f ca="1">IF(PPG!J19="",PPG!$C19,IF(PPG!J19="CCF*",PPG!$C19,IF(PPG!J19="·",PPG!$C19,0)))</f>
        <v>0</v>
      </c>
      <c r="K19" s="5"/>
      <c r="L19" s="5"/>
      <c r="M19" s="4">
        <f ca="1">IF(PPG!M19="",PPG!$C19,IF(PPG!M19="CCF*",PPG!$C19,IF(PPG!M19="·",PPG!$C19,0)))</f>
        <v>14</v>
      </c>
      <c r="N19" s="4">
        <f ca="1">IF(PPG!N19="",PPG!$C19,IF(PPG!N19="CCF*",PPG!$C19,IF(PPG!N19="·",PPG!$C19,0)))</f>
        <v>14</v>
      </c>
      <c r="O19" s="4">
        <f ca="1">IF(PPG!O19="",PPG!$C19,IF(PPG!O19="CCF*",PPG!$C19,IF(PPG!O19="·",PPG!$C19,0)))</f>
        <v>14</v>
      </c>
      <c r="P19" s="4">
        <f ca="1">IF(PPG!P19="",PPG!$C19,IF(PPG!P19="CCF*",PPG!$C19,IF(PPG!P19="·",PPG!$C19,0)))</f>
        <v>14</v>
      </c>
      <c r="Q19" s="4">
        <f ca="1">IF(PPG!Q19="",PPG!$C19,IF(PPG!Q19="CCF*",PPG!$C19,IF(PPG!Q19="·",PPG!$C19,0)))</f>
        <v>14</v>
      </c>
      <c r="R19" s="4">
        <f ca="1">IF(PPG!R19="",PPG!$C19,IF(PPG!R19="CCF*",PPG!$C19,IF(PPG!R19="·",PPG!$C19,0)))</f>
        <v>14</v>
      </c>
      <c r="S19" s="4">
        <f ca="1">IF(PPG!S19="",PPG!$C19,IF(PPG!S19="CCF*",PPG!$C19,IF(PPG!S19="·",PPG!$C19,0)))</f>
        <v>14</v>
      </c>
      <c r="T19" s="5"/>
      <c r="U19" s="5"/>
      <c r="V19" s="4">
        <f ca="1">IF(PPG!V19="",PPG!$C19,IF(PPG!V19="CCF*",PPG!$C19,IF(PPG!V19="·",PPG!$C19,0)))</f>
        <v>14</v>
      </c>
      <c r="W19" s="4">
        <f ca="1">IF(PPG!W19="",PPG!$C19,IF(PPG!W19="CCF*",PPG!$C19,IF(PPG!W19="·",PPG!$C19,0)))</f>
        <v>14</v>
      </c>
      <c r="X19" s="4">
        <f ca="1">IF(PPG!X19="",PPG!$C19,IF(PPG!X19="CCF*",PPG!$C19,IF(PPG!X19="·",PPG!$C19,0)))</f>
        <v>14</v>
      </c>
      <c r="Y19" s="4">
        <f ca="1">IF(PPG!Y19="",PPG!$C19,IF(PPG!Y19="CCF*",PPG!$C19,IF(PPG!Y19="·",PPG!$C19,0)))</f>
        <v>14</v>
      </c>
      <c r="Z19" s="4">
        <f ca="1">IF(PPG!Z19="",PPG!$C19,IF(PPG!Z19="CCF*",PPG!$C19,IF(PPG!Z19="·",PPG!$C19,0)))</f>
        <v>0</v>
      </c>
      <c r="AA19" s="4">
        <f ca="1">IF(PPG!AA19="",PPG!$C19,IF(PPG!AA19="CCF*",PPG!$C19,IF(PPG!AA19="·",PPG!$C19,0)))</f>
        <v>0</v>
      </c>
      <c r="AB19" s="4">
        <f ca="1">IF(PPG!AB19="",PPG!$C19,IF(PPG!AB19="CCF*",PPG!$C19,IF(PPG!AB19="·",PPG!$C19,0)))</f>
        <v>0</v>
      </c>
      <c r="AC19" s="4">
        <f ca="1">IF(PPG!AC19="",PPG!$C19,IF(PPG!AC19="CCF*",PPG!$C19,IF(PPG!AC19="·",PPG!$C19,0)))</f>
        <v>0</v>
      </c>
      <c r="AD19" s="5"/>
      <c r="AE19" s="5"/>
      <c r="AF19" s="4">
        <f ca="1">IF(PPG!AF19="",PPG!$C19,IF(PPG!AF19="CCF*",PPG!$C19,IF(PPG!AF19="·",PPG!$C19,0)))</f>
        <v>14</v>
      </c>
      <c r="AG19" s="4">
        <f ca="1">IF(PPG!AG19="",PPG!$C19,IF(PPG!AG19="CCF*",PPG!$C19,IF(PPG!AG19="·",PPG!$C19,0)))</f>
        <v>14</v>
      </c>
      <c r="AH19" s="4">
        <f ca="1">IF(PPG!AH19="",PPG!$C19,IF(PPG!AH19="CCF*",PPG!$C19,IF(PPG!AH19="·",PPG!$C19,0)))</f>
        <v>14</v>
      </c>
      <c r="AI19" s="4">
        <f ca="1">IF(PPG!AI19="",PPG!$C19,IF(PPG!AI19="CCF*",PPG!$C19,IF(PPG!AI19="·",PPG!$C19,0)))</f>
        <v>14</v>
      </c>
      <c r="AJ19" s="4">
        <f ca="1">IF(PPG!AJ19="",PPG!$C19,IF(PPG!AJ19="CCF*",PPG!$C19,IF(PPG!AJ19="·",PPG!$C19,0)))</f>
        <v>14</v>
      </c>
      <c r="AK19" s="4">
        <f ca="1">IF(PPG!AK19="",PPG!$C19,IF(PPG!AK19="CCF*",PPG!$C19,IF(PPG!AK19="·",PPG!$C19,0)))</f>
        <v>14</v>
      </c>
      <c r="AL19" s="5"/>
      <c r="AM19" s="5"/>
      <c r="AN19" s="4">
        <f ca="1">IF(PPG!AN19="",PPG!$C19,IF(PPG!AN19="CCF*",PPG!$C19,IF(PPG!AN19="·",PPG!$C19,0)))</f>
        <v>14</v>
      </c>
      <c r="AO19" s="4">
        <f ca="1">IF(PPG!AO19="",PPG!$C19,IF(PPG!AO19="CCF*",PPG!$C19,IF(PPG!AO19="·",PPG!$C19,0)))</f>
        <v>14</v>
      </c>
      <c r="AP19" s="4">
        <f ca="1">IF(PPG!AP19="",PPG!$C19,IF(PPG!AP19="CCF*",PPG!$C19,IF(PPG!AP19="·",PPG!$C19,0)))</f>
        <v>14</v>
      </c>
      <c r="AQ19" s="4">
        <f ca="1">IF(PPG!AQ19="",PPG!$C19,IF(PPG!AQ19="CCF*",PPG!$C19,IF(PPG!AQ19="·",PPG!$C19,0)))</f>
        <v>14</v>
      </c>
      <c r="AR19" s="4">
        <f ca="1">IF(PPG!AR19="",PPG!$C19,IF(PPG!AR19="CCF*",PPG!$C19,IF(PPG!AR19="·",PPG!$C19,0)))</f>
        <v>14</v>
      </c>
      <c r="AS19" s="4">
        <f ca="1">IF(PPG!AS19="",PPG!$C19,IF(PPG!AS19="CCF*",PPG!$C19,IF(PPG!AS19="·",PPG!$C19,0)))</f>
        <v>14</v>
      </c>
      <c r="AT19" s="4">
        <f ca="1">IF(PPG!AT19="",PPG!$C19,IF(PPG!AT19="CCF*",PPG!$C19,IF(PPG!AT19="·",PPG!$C19,0)))</f>
        <v>14</v>
      </c>
      <c r="AU19" s="4">
        <f ca="1">IF(PPG!AU19="",PPG!$C19,IF(PPG!AU19="CCF*",PPG!$C19,IF(PPG!AU19="·",PPG!$C19,0)))</f>
        <v>14</v>
      </c>
    </row>
    <row r="20" spans="1:47" ht="18.600000000000001" customHeight="1" thickBot="1">
      <c r="A20" s="391"/>
      <c r="B20" s="8" t="s">
        <v>29</v>
      </c>
      <c r="C20" s="2">
        <f ca="1">PPG!C20</f>
        <v>14</v>
      </c>
      <c r="D20" s="4">
        <f ca="1">IF(PPG!D20="",PPG!$C20,IF(PPG!D20="CCF*",PPG!$C20,IF(PPG!D20="·",PPG!$C20,0)))</f>
        <v>14</v>
      </c>
      <c r="E20" s="4">
        <f ca="1">IF(PPG!E20="",PPG!$C20,IF(PPG!E20="CCF*",PPG!$C20,IF(PPG!E20="·",PPG!$C20,0)))</f>
        <v>14</v>
      </c>
      <c r="F20" s="4">
        <f ca="1">IF(PPG!F20="",PPG!$C20,IF(PPG!F20="CCF*",PPG!$C20,IF(PPG!F20="·",PPG!$C20,0)))</f>
        <v>14</v>
      </c>
      <c r="G20" s="4">
        <f ca="1">IF(PPG!G20="",PPG!$C20,IF(PPG!G20="CCF*",PPG!$C20,IF(PPG!G20="·",PPG!$C20,0)))</f>
        <v>14</v>
      </c>
      <c r="H20" s="4">
        <f ca="1">IF(PPG!H20="",PPG!$C20,IF(PPG!H20="CCF*",PPG!$C20,IF(PPG!H20="·",PPG!$C20,0)))</f>
        <v>14</v>
      </c>
      <c r="I20" s="4">
        <f ca="1">IF(PPG!I20="",PPG!$C20,IF(PPG!I20="CCF*",PPG!$C20,IF(PPG!I20="·",PPG!$C20,0)))</f>
        <v>14</v>
      </c>
      <c r="J20" s="4">
        <f ca="1">IF(PPG!J20="",PPG!$C20,IF(PPG!J20="CCF*",PPG!$C20,IF(PPG!J20="·",PPG!$C20,0)))</f>
        <v>14</v>
      </c>
      <c r="K20" s="5"/>
      <c r="L20" s="5"/>
      <c r="M20" s="4">
        <f ca="1">IF(PPG!M20="",PPG!$C20,IF(PPG!M20="CCF*",PPG!$C20,IF(PPG!M20="·",PPG!$C20,0)))</f>
        <v>14</v>
      </c>
      <c r="N20" s="4">
        <f ca="1">IF(PPG!N20="",PPG!$C20,IF(PPG!N20="CCF*",PPG!$C20,IF(PPG!N20="·",PPG!$C20,0)))</f>
        <v>14</v>
      </c>
      <c r="O20" s="4">
        <f ca="1">IF(PPG!O20="",PPG!$C20,IF(PPG!O20="CCF*",PPG!$C20,IF(PPG!O20="·",PPG!$C20,0)))</f>
        <v>14</v>
      </c>
      <c r="P20" s="4">
        <f ca="1">IF(PPG!P20="",PPG!$C20,IF(PPG!P20="CCF*",PPG!$C20,IF(PPG!P20="·",PPG!$C20,0)))</f>
        <v>0</v>
      </c>
      <c r="Q20" s="4">
        <f ca="1">IF(PPG!Q20="",PPG!$C20,IF(PPG!Q20="CCF*",PPG!$C20,IF(PPG!Q20="·",PPG!$C20,0)))</f>
        <v>0</v>
      </c>
      <c r="R20" s="4">
        <f ca="1">IF(PPG!R20="",PPG!$C20,IF(PPG!R20="CCF*",PPG!$C20,IF(PPG!R20="·",PPG!$C20,0)))</f>
        <v>0</v>
      </c>
      <c r="S20" s="4">
        <f ca="1">IF(PPG!S20="",PPG!$C20,IF(PPG!S20="CCF*",PPG!$C20,IF(PPG!S20="·",PPG!$C20,0)))</f>
        <v>0</v>
      </c>
      <c r="T20" s="5"/>
      <c r="U20" s="5"/>
      <c r="V20" s="4">
        <f ca="1">IF(PPG!V20="",PPG!$C20,IF(PPG!V20="CCF*",PPG!$C20,IF(PPG!V20="·",PPG!$C20,0)))</f>
        <v>14</v>
      </c>
      <c r="W20" s="4">
        <f ca="1">IF(PPG!W20="",PPG!$C20,IF(PPG!W20="CCF*",PPG!$C20,IF(PPG!W20="·",PPG!$C20,0)))</f>
        <v>14</v>
      </c>
      <c r="X20" s="4">
        <f ca="1">IF(PPG!X20="",PPG!$C20,IF(PPG!X20="CCF*",PPG!$C20,IF(PPG!X20="·",PPG!$C20,0)))</f>
        <v>14</v>
      </c>
      <c r="Y20" s="4">
        <f ca="1">IF(PPG!Y20="",PPG!$C20,IF(PPG!Y20="CCF*",PPG!$C20,IF(PPG!Y20="·",PPG!$C20,0)))</f>
        <v>14</v>
      </c>
      <c r="Z20" s="4">
        <f ca="1">IF(PPG!Z20="",PPG!$C20,IF(PPG!Z20="CCF*",PPG!$C20,IF(PPG!Z20="·",PPG!$C20,0)))</f>
        <v>14</v>
      </c>
      <c r="AA20" s="4">
        <f ca="1">IF(PPG!AA20="",PPG!$C20,IF(PPG!AA20="CCF*",PPG!$C20,IF(PPG!AA20="·",PPG!$C20,0)))</f>
        <v>14</v>
      </c>
      <c r="AB20" s="4">
        <f ca="1">IF(PPG!AB20="",PPG!$C20,IF(PPG!AB20="CCF*",PPG!$C20,IF(PPG!AB20="·",PPG!$C20,0)))</f>
        <v>14</v>
      </c>
      <c r="AC20" s="4">
        <f ca="1">IF(PPG!AC20="",PPG!$C20,IF(PPG!AC20="CCF*",PPG!$C20,IF(PPG!AC20="·",PPG!$C20,0)))</f>
        <v>14</v>
      </c>
      <c r="AD20" s="5"/>
      <c r="AE20" s="5"/>
      <c r="AF20" s="4">
        <f ca="1">IF(PPG!AF20="",PPG!$C20,IF(PPG!AF20="CCF*",PPG!$C20,IF(PPG!AF20="·",PPG!$C20,0)))</f>
        <v>14</v>
      </c>
      <c r="AG20" s="4">
        <f ca="1">IF(PPG!AG20="",PPG!$C20,IF(PPG!AG20="CCF*",PPG!$C20,IF(PPG!AG20="·",PPG!$C20,0)))</f>
        <v>14</v>
      </c>
      <c r="AH20" s="4">
        <f ca="1">IF(PPG!AH20="",PPG!$C20,IF(PPG!AH20="CCF*",PPG!$C20,IF(PPG!AH20="·",PPG!$C20,0)))</f>
        <v>0</v>
      </c>
      <c r="AI20" s="4">
        <f ca="1">IF(PPG!AI20="",PPG!$C20,IF(PPG!AI20="CCF*",PPG!$C20,IF(PPG!AI20="·",PPG!$C20,0)))</f>
        <v>0</v>
      </c>
      <c r="AJ20" s="4">
        <f ca="1">IF(PPG!AJ20="",PPG!$C20,IF(PPG!AJ20="CCF*",PPG!$C20,IF(PPG!AJ20="·",PPG!$C20,0)))</f>
        <v>0</v>
      </c>
      <c r="AK20" s="4">
        <f ca="1">IF(PPG!AK20="",PPG!$C20,IF(PPG!AK20="CCF*",PPG!$C20,IF(PPG!AK20="·",PPG!$C20,0)))</f>
        <v>0</v>
      </c>
      <c r="AL20" s="5"/>
      <c r="AM20" s="5"/>
      <c r="AN20" s="4">
        <f ca="1">IF(PPG!AN20="",PPG!$C20,IF(PPG!AN20="CCF*",PPG!$C20,IF(PPG!AN20="·",PPG!$C20,0)))</f>
        <v>14</v>
      </c>
      <c r="AO20" s="4">
        <f ca="1">IF(PPG!AO20="",PPG!$C20,IF(PPG!AO20="CCF*",PPG!$C20,IF(PPG!AO20="·",PPG!$C20,0)))</f>
        <v>14</v>
      </c>
      <c r="AP20" s="4">
        <f ca="1">IF(PPG!AP20="",PPG!$C20,IF(PPG!AP20="CCF*",PPG!$C20,IF(PPG!AP20="·",PPG!$C20,0)))</f>
        <v>14</v>
      </c>
      <c r="AQ20" s="4">
        <f ca="1">IF(PPG!AQ20="",PPG!$C20,IF(PPG!AQ20="CCF*",PPG!$C20,IF(PPG!AQ20="·",PPG!$C20,0)))</f>
        <v>14</v>
      </c>
      <c r="AR20" s="4">
        <f ca="1">IF(PPG!AR20="",PPG!$C20,IF(PPG!AR20="CCF*",PPG!$C20,IF(PPG!AR20="·",PPG!$C20,0)))</f>
        <v>14</v>
      </c>
      <c r="AS20" s="4">
        <f ca="1">IF(PPG!AS20="",PPG!$C20,IF(PPG!AS20="CCF*",PPG!$C20,IF(PPG!AS20="·",PPG!$C20,0)))</f>
        <v>14</v>
      </c>
      <c r="AT20" s="4">
        <f ca="1">IF(PPG!AT20="",PPG!$C20,IF(PPG!AT20="CCF*",PPG!$C20,IF(PPG!AT20="·",PPG!$C20,0)))</f>
        <v>14</v>
      </c>
      <c r="AU20" s="4">
        <f ca="1">IF(PPG!AU20="",PPG!$C20,IF(PPG!AU20="CCF*",PPG!$C20,IF(PPG!AU20="·",PPG!$C20,0)))</f>
        <v>14</v>
      </c>
    </row>
    <row r="21" spans="1:47" ht="18.600000000000001" customHeight="1" thickBot="1">
      <c r="A21" s="392"/>
      <c r="B21" s="9" t="s">
        <v>30</v>
      </c>
      <c r="C21" s="2">
        <f ca="1">PPG!C21</f>
        <v>15</v>
      </c>
      <c r="D21" s="4">
        <f ca="1">IF(PPG!D21="",PPG!$C21,IF(PPG!D21="CCF*",PPG!$C21,IF(PPG!D21="·",PPG!$C21,0)))</f>
        <v>15</v>
      </c>
      <c r="E21" s="4">
        <f ca="1">IF(PPG!E21="",PPG!$C21,IF(PPG!E21="CCF*",PPG!$C21,IF(PPG!E21="·",PPG!$C21,0)))</f>
        <v>15</v>
      </c>
      <c r="F21" s="4">
        <f ca="1">IF(PPG!F21="",PPG!$C21,IF(PPG!F21="CCF*",PPG!$C21,IF(PPG!F21="·",PPG!$C21,0)))</f>
        <v>15</v>
      </c>
      <c r="G21" s="4">
        <f ca="1">IF(PPG!G21="",PPG!$C21,IF(PPG!G21="CCF*",PPG!$C21,IF(PPG!G21="·",PPG!$C21,0)))</f>
        <v>15</v>
      </c>
      <c r="H21" s="4">
        <f ca="1">IF(PPG!H21="",PPG!$C21,IF(PPG!H21="CCF*",PPG!$C21,IF(PPG!H21="·",PPG!$C21,0)))</f>
        <v>15</v>
      </c>
      <c r="I21" s="4">
        <f ca="1">IF(PPG!I21="",PPG!$C21,IF(PPG!I21="CCF*",PPG!$C21,IF(PPG!I21="·",PPG!$C21,0)))</f>
        <v>15</v>
      </c>
      <c r="J21" s="4">
        <f ca="1">IF(PPG!J21="",PPG!$C21,IF(PPG!J21="CCF*",PPG!$C21,IF(PPG!J21="·",PPG!$C21,0)))</f>
        <v>15</v>
      </c>
      <c r="K21" s="5"/>
      <c r="L21" s="5"/>
      <c r="M21" s="4">
        <f ca="1">IF(PPG!M21="",PPG!$C21,IF(PPG!M21="CCF*",PPG!$C21,IF(PPG!M21="·",PPG!$C21,0)))</f>
        <v>15</v>
      </c>
      <c r="N21" s="4">
        <f ca="1">IF(PPG!N21="",PPG!$C21,IF(PPG!N21="CCF*",PPG!$C21,IF(PPG!N21="·",PPG!$C21,0)))</f>
        <v>15</v>
      </c>
      <c r="O21" s="4">
        <f ca="1">IF(PPG!O21="",PPG!$C21,IF(PPG!O21="CCF*",PPG!$C21,IF(PPG!O21="·",PPG!$C21,0)))</f>
        <v>15</v>
      </c>
      <c r="P21" s="4">
        <f ca="1">IF(PPG!P21="",PPG!$C21,IF(PPG!P21="CCF*",PPG!$C21,IF(PPG!P21="·",PPG!$C21,0)))</f>
        <v>15</v>
      </c>
      <c r="Q21" s="4">
        <f ca="1">IF(PPG!Q21="",PPG!$C21,IF(PPG!Q21="CCF*",PPG!$C21,IF(PPG!Q21="·",PPG!$C21,0)))</f>
        <v>15</v>
      </c>
      <c r="R21" s="4">
        <f ca="1">IF(PPG!R21="",PPG!$C21,IF(PPG!R21="CCF*",PPG!$C21,IF(PPG!R21="·",PPG!$C21,0)))</f>
        <v>15</v>
      </c>
      <c r="S21" s="4">
        <f ca="1">IF(PPG!S21="",PPG!$C21,IF(PPG!S21="CCF*",PPG!$C21,IF(PPG!S21="·",PPG!$C21,0)))</f>
        <v>15</v>
      </c>
      <c r="T21" s="5"/>
      <c r="U21" s="5"/>
      <c r="V21" s="4">
        <f ca="1">IF(PPG!V21="",PPG!$C21,IF(PPG!V21="CCF*",PPG!$C21,IF(PPG!V21="·",PPG!$C21,0)))</f>
        <v>15</v>
      </c>
      <c r="W21" s="4">
        <f ca="1">IF(PPG!W21="",PPG!$C21,IF(PPG!W21="CCF*",PPG!$C21,IF(PPG!W21="·",PPG!$C21,0)))</f>
        <v>15</v>
      </c>
      <c r="X21" s="4">
        <f ca="1">IF(PPG!X21="",PPG!$C21,IF(PPG!X21="CCF*",PPG!$C21,IF(PPG!X21="·",PPG!$C21,0)))</f>
        <v>15</v>
      </c>
      <c r="Y21" s="4">
        <f ca="1">IF(PPG!Y21="",PPG!$C21,IF(PPG!Y21="CCF*",PPG!$C21,IF(PPG!Y21="·",PPG!$C21,0)))</f>
        <v>15</v>
      </c>
      <c r="Z21" s="4">
        <f ca="1">IF(PPG!Z21="",PPG!$C21,IF(PPG!Z21="CCF*",PPG!$C21,IF(PPG!Z21="·",PPG!$C21,0)))</f>
        <v>15</v>
      </c>
      <c r="AA21" s="4">
        <f ca="1">IF(PPG!AA21="",PPG!$C21,IF(PPG!AA21="CCF*",PPG!$C21,IF(PPG!AA21="·",PPG!$C21,0)))</f>
        <v>15</v>
      </c>
      <c r="AB21" s="4">
        <f ca="1">IF(PPG!AB21="",PPG!$C21,IF(PPG!AB21="CCF*",PPG!$C21,IF(PPG!AB21="·",PPG!$C21,0)))</f>
        <v>15</v>
      </c>
      <c r="AC21" s="4">
        <f ca="1">IF(PPG!AC21="",PPG!$C21,IF(PPG!AC21="CCF*",PPG!$C21,IF(PPG!AC21="·",PPG!$C21,0)))</f>
        <v>15</v>
      </c>
      <c r="AD21" s="5"/>
      <c r="AE21" s="5"/>
      <c r="AF21" s="4">
        <f ca="1">IF(PPG!AF21="",PPG!$C21,IF(PPG!AF21="CCF*",PPG!$C21,IF(PPG!AF21="·",PPG!$C21,0)))</f>
        <v>15</v>
      </c>
      <c r="AG21" s="4">
        <f ca="1">IF(PPG!AG21="",PPG!$C21,IF(PPG!AG21="CCF*",PPG!$C21,IF(PPG!AG21="·",PPG!$C21,0)))</f>
        <v>15</v>
      </c>
      <c r="AH21" s="4">
        <f ca="1">IF(PPG!AH21="",PPG!$C21,IF(PPG!AH21="CCF*",PPG!$C21,IF(PPG!AH21="·",PPG!$C21,0)))</f>
        <v>15</v>
      </c>
      <c r="AI21" s="4">
        <f ca="1">IF(PPG!AI21="",PPG!$C21,IF(PPG!AI21="CCF*",PPG!$C21,IF(PPG!AI21="·",PPG!$C21,0)))</f>
        <v>15</v>
      </c>
      <c r="AJ21" s="4">
        <f ca="1">IF(PPG!AJ21="",PPG!$C21,IF(PPG!AJ21="CCF*",PPG!$C21,IF(PPG!AJ21="·",PPG!$C21,0)))</f>
        <v>15</v>
      </c>
      <c r="AK21" s="4">
        <f ca="1">IF(PPG!AK21="",PPG!$C21,IF(PPG!AK21="CCF*",PPG!$C21,IF(PPG!AK21="·",PPG!$C21,0)))</f>
        <v>15</v>
      </c>
      <c r="AL21" s="5"/>
      <c r="AM21" s="5"/>
      <c r="AN21" s="4">
        <f ca="1">IF(PPG!AN21="",PPG!$C21,IF(PPG!AN21="CCF*",PPG!$C21,IF(PPG!AN21="·",PPG!$C21,0)))</f>
        <v>15</v>
      </c>
      <c r="AO21" s="4">
        <f ca="1">IF(PPG!AO21="",PPG!$C21,IF(PPG!AO21="CCF*",PPG!$C21,IF(PPG!AO21="·",PPG!$C21,0)))</f>
        <v>15</v>
      </c>
      <c r="AP21" s="4">
        <f ca="1">IF(PPG!AP21="",PPG!$C21,IF(PPG!AP21="CCF*",PPG!$C21,IF(PPG!AP21="·",PPG!$C21,0)))</f>
        <v>0</v>
      </c>
      <c r="AQ21" s="4">
        <f ca="1">IF(PPG!AQ21="",PPG!$C21,IF(PPG!AQ21="CCF*",PPG!$C21,IF(PPG!AQ21="·",PPG!$C21,0)))</f>
        <v>0</v>
      </c>
      <c r="AR21" s="4">
        <f ca="1">IF(PPG!AR21="",PPG!$C21,IF(PPG!AR21="CCF*",PPG!$C21,IF(PPG!AR21="·",PPG!$C21,0)))</f>
        <v>0</v>
      </c>
      <c r="AS21" s="4">
        <f ca="1">IF(PPG!AS21="",PPG!$C21,IF(PPG!AS21="CCF*",PPG!$C21,IF(PPG!AS21="·",PPG!$C21,0)))</f>
        <v>0</v>
      </c>
      <c r="AT21" s="4">
        <f ca="1">IF(PPG!AT21="",PPG!$C21,IF(PPG!AT21="CCF*",PPG!$C21,IF(PPG!AT21="·",PPG!$C21,0)))</f>
        <v>0</v>
      </c>
      <c r="AU21" s="4">
        <f ca="1">IF(PPG!AU21="",PPG!$C21,IF(PPG!AU21="CCF*",PPG!$C21,IF(PPG!AU21="·",PPG!$C21,0)))</f>
        <v>0</v>
      </c>
    </row>
    <row r="22" spans="1:47" ht="18.600000000000001" customHeight="1" thickBot="1">
      <c r="A22" s="375" t="s">
        <v>34</v>
      </c>
      <c r="B22" s="3" t="s">
        <v>32</v>
      </c>
      <c r="C22" s="2">
        <f ca="1">PPG!C22</f>
        <v>12</v>
      </c>
      <c r="D22" s="4">
        <f ca="1">IF(PPG!D22="",PPG!$C22,IF(PPG!D22="CCF*",PPG!$C22,IF(PPG!D22="·",PPG!$C22,0)))</f>
        <v>12</v>
      </c>
      <c r="E22" s="4">
        <f ca="1">IF(PPG!E22="",PPG!$C22,IF(PPG!E22="CCF*",PPG!$C22,IF(PPG!E22="·",PPG!$C22,0)))</f>
        <v>12</v>
      </c>
      <c r="F22" s="4">
        <f ca="1">IF(PPG!F22="",PPG!$C22,IF(PPG!F22="CCF*",PPG!$C22,IF(PPG!F22="·",PPG!$C22,0)))</f>
        <v>12</v>
      </c>
      <c r="G22" s="4">
        <f ca="1">IF(PPG!G22="",PPG!$C22,IF(PPG!G22="CCF*",PPG!$C22,IF(PPG!G22="·",PPG!$C22,0)))</f>
        <v>0</v>
      </c>
      <c r="H22" s="4">
        <f ca="1">IF(PPG!H22="",PPG!$C22,IF(PPG!H22="CCF*",PPG!$C22,IF(PPG!H22="·",PPG!$C22,0)))</f>
        <v>0</v>
      </c>
      <c r="I22" s="4">
        <f ca="1">IF(PPG!I22="",PPG!$C22,IF(PPG!I22="CCF*",PPG!$C22,IF(PPG!I22="·",PPG!$C22,0)))</f>
        <v>0</v>
      </c>
      <c r="J22" s="4">
        <f ca="1">IF(PPG!J22="",PPG!$C22,IF(PPG!J22="CCF*",PPG!$C22,IF(PPG!J22="·",PPG!$C22,0)))</f>
        <v>0</v>
      </c>
      <c r="K22" s="5"/>
      <c r="L22" s="5"/>
      <c r="M22" s="4">
        <f ca="1">IF(PPG!M22="",PPG!$C22,IF(PPG!M22="CCF*",PPG!$C22,IF(PPG!M22="·",PPG!$C22,0)))</f>
        <v>12</v>
      </c>
      <c r="N22" s="4">
        <f ca="1">IF(PPG!N22="",PPG!$C22,IF(PPG!N22="CCF*",PPG!$C22,IF(PPG!N22="·",PPG!$C22,0)))</f>
        <v>12</v>
      </c>
      <c r="O22" s="4">
        <f ca="1">IF(PPG!O22="",PPG!$C22,IF(PPG!O22="CCF*",PPG!$C22,IF(PPG!O22="·",PPG!$C22,0)))</f>
        <v>12</v>
      </c>
      <c r="P22" s="4">
        <f ca="1">IF(PPG!P22="",PPG!$C22,IF(PPG!P22="CCF*",PPG!$C22,IF(PPG!P22="·",PPG!$C22,0)))</f>
        <v>12</v>
      </c>
      <c r="Q22" s="4">
        <f ca="1">IF(PPG!Q22="",PPG!$C22,IF(PPG!Q22="CCF*",PPG!$C22,IF(PPG!Q22="·",PPG!$C22,0)))</f>
        <v>12</v>
      </c>
      <c r="R22" s="4">
        <f ca="1">IF(PPG!R22="",PPG!$C22,IF(PPG!R22="CCF*",PPG!$C22,IF(PPG!R22="·",PPG!$C22,0)))</f>
        <v>12</v>
      </c>
      <c r="S22" s="4">
        <f ca="1">IF(PPG!S22="",PPG!$C22,IF(PPG!S22="CCF*",PPG!$C22,IF(PPG!S22="·",PPG!$C22,0)))</f>
        <v>12</v>
      </c>
      <c r="T22" s="5"/>
      <c r="U22" s="5"/>
      <c r="V22" s="4">
        <f ca="1">IF(PPG!V22="",PPG!$C22,IF(PPG!V22="CCF*",PPG!$C22,IF(PPG!V22="·",PPG!$C22,0)))</f>
        <v>12</v>
      </c>
      <c r="W22" s="4">
        <f ca="1">IF(PPG!W22="",PPG!$C22,IF(PPG!W22="CCF*",PPG!$C22,IF(PPG!W22="·",PPG!$C22,0)))</f>
        <v>12</v>
      </c>
      <c r="X22" s="4">
        <f ca="1">IF(PPG!X22="",PPG!$C22,IF(PPG!X22="CCF*",PPG!$C22,IF(PPG!X22="·",PPG!$C22,0)))</f>
        <v>12</v>
      </c>
      <c r="Y22" s="4">
        <f ca="1">IF(PPG!Y22="",PPG!$C22,IF(PPG!Y22="CCF*",PPG!$C22,IF(PPG!Y22="·",PPG!$C22,0)))</f>
        <v>12</v>
      </c>
      <c r="Z22" s="4">
        <f ca="1">IF(PPG!Z22="",PPG!$C22,IF(PPG!Z22="CCF*",PPG!$C22,IF(PPG!Z22="·",PPG!$C22,0)))</f>
        <v>0</v>
      </c>
      <c r="AA22" s="4">
        <f ca="1">IF(PPG!AA22="",PPG!$C22,IF(PPG!AA22="CCF*",PPG!$C22,IF(PPG!AA22="·",PPG!$C22,0)))</f>
        <v>0</v>
      </c>
      <c r="AB22" s="4">
        <f ca="1">IF(PPG!AB22="",PPG!$C22,IF(PPG!AB22="CCF*",PPG!$C22,IF(PPG!AB22="·",PPG!$C22,0)))</f>
        <v>0</v>
      </c>
      <c r="AC22" s="4">
        <f ca="1">IF(PPG!AC22="",PPG!$C22,IF(PPG!AC22="CCF*",PPG!$C22,IF(PPG!AC22="·",PPG!$C22,0)))</f>
        <v>0</v>
      </c>
      <c r="AD22" s="5"/>
      <c r="AE22" s="5"/>
      <c r="AF22" s="4">
        <f ca="1">IF(PPG!AF22="",PPG!$C22,IF(PPG!AF22="CCF*",PPG!$C22,IF(PPG!AF22="·",PPG!$C22,0)))</f>
        <v>12</v>
      </c>
      <c r="AG22" s="4">
        <f ca="1">IF(PPG!AG22="",PPG!$C22,IF(PPG!AG22="CCF*",PPG!$C22,IF(PPG!AG22="·",PPG!$C22,0)))</f>
        <v>12</v>
      </c>
      <c r="AH22" s="4">
        <f ca="1">IF(PPG!AH22="",PPG!$C22,IF(PPG!AH22="CCF*",PPG!$C22,IF(PPG!AH22="·",PPG!$C22,0)))</f>
        <v>12</v>
      </c>
      <c r="AI22" s="4">
        <f ca="1">IF(PPG!AI22="",PPG!$C22,IF(PPG!AI22="CCF*",PPG!$C22,IF(PPG!AI22="·",PPG!$C22,0)))</f>
        <v>12</v>
      </c>
      <c r="AJ22" s="4">
        <f ca="1">IF(PPG!AJ22="",PPG!$C22,IF(PPG!AJ22="CCF*",PPG!$C22,IF(PPG!AJ22="·",PPG!$C22,0)))</f>
        <v>12</v>
      </c>
      <c r="AK22" s="4">
        <f ca="1">IF(PPG!AK22="",PPG!$C22,IF(PPG!AK22="CCF*",PPG!$C22,IF(PPG!AK22="·",PPG!$C22,0)))</f>
        <v>12</v>
      </c>
      <c r="AL22" s="5"/>
      <c r="AM22" s="5"/>
      <c r="AN22" s="4">
        <f ca="1">IF(PPG!AN22="",PPG!$C22,IF(PPG!AN22="CCF*",PPG!$C22,IF(PPG!AN22="·",PPG!$C22,0)))</f>
        <v>12</v>
      </c>
      <c r="AO22" s="4">
        <f ca="1">IF(PPG!AO22="",PPG!$C22,IF(PPG!AO22="CCF*",PPG!$C22,IF(PPG!AO22="·",PPG!$C22,0)))</f>
        <v>12</v>
      </c>
      <c r="AP22" s="4">
        <f ca="1">IF(PPG!AP22="",PPG!$C22,IF(PPG!AP22="CCF*",PPG!$C22,IF(PPG!AP22="·",PPG!$C22,0)))</f>
        <v>12</v>
      </c>
      <c r="AQ22" s="4">
        <f ca="1">IF(PPG!AQ22="",PPG!$C22,IF(PPG!AQ22="CCF*",PPG!$C22,IF(PPG!AQ22="·",PPG!$C22,0)))</f>
        <v>12</v>
      </c>
      <c r="AR22" s="4">
        <f ca="1">IF(PPG!AR22="",PPG!$C22,IF(PPG!AR22="CCF*",PPG!$C22,IF(PPG!AR22="·",PPG!$C22,0)))</f>
        <v>12</v>
      </c>
      <c r="AS22" s="4">
        <f ca="1">IF(PPG!AS22="",PPG!$C22,IF(PPG!AS22="CCF*",PPG!$C22,IF(PPG!AS22="·",PPG!$C22,0)))</f>
        <v>12</v>
      </c>
      <c r="AT22" s="4">
        <f ca="1">IF(PPG!AT22="",PPG!$C22,IF(PPG!AT22="CCF*",PPG!$C22,IF(PPG!AT22="·",PPG!$C22,0)))</f>
        <v>12</v>
      </c>
      <c r="AU22" s="4">
        <f ca="1">IF(PPG!AU22="",PPG!$C22,IF(PPG!AU22="CCF*",PPG!$C22,IF(PPG!AU22="·",PPG!$C22,0)))</f>
        <v>12</v>
      </c>
    </row>
    <row r="23" spans="1:47" ht="18.600000000000001" customHeight="1" thickBot="1">
      <c r="A23" s="376"/>
      <c r="B23" s="1" t="s">
        <v>33</v>
      </c>
      <c r="C23" s="2">
        <f ca="1">PPG!C23</f>
        <v>26</v>
      </c>
      <c r="D23" s="4">
        <f ca="1">IF(PPG!D23="",PPG!$C23,IF(PPG!D23="CCF*",PPG!$C23,IF(PPG!D23="·",PPG!$C23,0)))</f>
        <v>26</v>
      </c>
      <c r="E23" s="4">
        <f ca="1">IF(PPG!E23="",PPG!$C23,IF(PPG!E23="CCF*",PPG!$C23,IF(PPG!E23="·",PPG!$C23,0)))</f>
        <v>26</v>
      </c>
      <c r="F23" s="4">
        <f ca="1">IF(PPG!F23="",PPG!$C23,IF(PPG!F23="CCF*",PPG!$C23,IF(PPG!F23="·",PPG!$C23,0)))</f>
        <v>26</v>
      </c>
      <c r="G23" s="4">
        <f ca="1">IF(PPG!G23="",PPG!$C23,IF(PPG!G23="CCF*",PPG!$C23,IF(PPG!G23="·",PPG!$C23,0)))</f>
        <v>26</v>
      </c>
      <c r="H23" s="4">
        <f ca="1">IF(PPG!H23="",PPG!$C23,IF(PPG!H23="CCF*",PPG!$C23,IF(PPG!H23="·",PPG!$C23,0)))</f>
        <v>26</v>
      </c>
      <c r="I23" s="4">
        <f ca="1">IF(PPG!I23="",PPG!$C23,IF(PPG!I23="CCF*",PPG!$C23,IF(PPG!I23="·",PPG!$C23,0)))</f>
        <v>26</v>
      </c>
      <c r="J23" s="4">
        <f ca="1">IF(PPG!J23="",PPG!$C23,IF(PPG!J23="CCF*",PPG!$C23,IF(PPG!J23="·",PPG!$C23,0)))</f>
        <v>26</v>
      </c>
      <c r="K23" s="5"/>
      <c r="L23" s="5"/>
      <c r="M23" s="4">
        <f ca="1">IF(PPG!M23="",PPG!$C23,IF(PPG!M23="CCF*",PPG!$C23,IF(PPG!M23="·",PPG!$C23,0)))</f>
        <v>26</v>
      </c>
      <c r="N23" s="4">
        <f ca="1">IF(PPG!N23="",PPG!$C23,IF(PPG!N23="CCF*",PPG!$C23,IF(PPG!N23="·",PPG!$C23,0)))</f>
        <v>26</v>
      </c>
      <c r="O23" s="4">
        <f ca="1">IF(PPG!O23="",PPG!$C23,IF(PPG!O23="CCF*",PPG!$C23,IF(PPG!O23="·",PPG!$C23,0)))</f>
        <v>26</v>
      </c>
      <c r="P23" s="4">
        <f ca="1">IF(PPG!P23="",PPG!$C23,IF(PPG!P23="CCF*",PPG!$C23,IF(PPG!P23="·",PPG!$C23,0)))</f>
        <v>0</v>
      </c>
      <c r="Q23" s="4">
        <f ca="1">IF(PPG!Q23="",PPG!$C23,IF(PPG!Q23="CCF*",PPG!$C23,IF(PPG!Q23="·",PPG!$C23,0)))</f>
        <v>0</v>
      </c>
      <c r="R23" s="4">
        <f ca="1">IF(PPG!R23="",PPG!$C23,IF(PPG!R23="CCF*",PPG!$C23,IF(PPG!R23="·",PPG!$C23,0)))</f>
        <v>0</v>
      </c>
      <c r="S23" s="4">
        <f ca="1">IF(PPG!S23="",PPG!$C23,IF(PPG!S23="CCF*",PPG!$C23,IF(PPG!S23="·",PPG!$C23,0)))</f>
        <v>0</v>
      </c>
      <c r="T23" s="5"/>
      <c r="U23" s="5"/>
      <c r="V23" s="4">
        <f ca="1">IF(PPG!V23="",PPG!$C23,IF(PPG!V23="CCF*",PPG!$C23,IF(PPG!V23="·",PPG!$C23,0)))</f>
        <v>26</v>
      </c>
      <c r="W23" s="4">
        <f ca="1">IF(PPG!W23="",PPG!$C23,IF(PPG!W23="CCF*",PPG!$C23,IF(PPG!W23="·",PPG!$C23,0)))</f>
        <v>26</v>
      </c>
      <c r="X23" s="4">
        <f ca="1">IF(PPG!X23="",PPG!$C23,IF(PPG!X23="CCF*",PPG!$C23,IF(PPG!X23="·",PPG!$C23,0)))</f>
        <v>26</v>
      </c>
      <c r="Y23" s="4">
        <f ca="1">IF(PPG!Y23="",PPG!$C23,IF(PPG!Y23="CCF*",PPG!$C23,IF(PPG!Y23="·",PPG!$C23,0)))</f>
        <v>26</v>
      </c>
      <c r="Z23" s="4">
        <f ca="1">IF(PPG!Z23="",PPG!$C23,IF(PPG!Z23="CCF*",PPG!$C23,IF(PPG!Z23="·",PPG!$C23,0)))</f>
        <v>26</v>
      </c>
      <c r="AA23" s="4">
        <f ca="1">IF(PPG!AA23="",PPG!$C23,IF(PPG!AA23="CCF*",PPG!$C23,IF(PPG!AA23="·",PPG!$C23,0)))</f>
        <v>26</v>
      </c>
      <c r="AB23" s="4">
        <f ca="1">IF(PPG!AB23="",PPG!$C23,IF(PPG!AB23="CCF*",PPG!$C23,IF(PPG!AB23="·",PPG!$C23,0)))</f>
        <v>26</v>
      </c>
      <c r="AC23" s="4">
        <f ca="1">IF(PPG!AC23="",PPG!$C23,IF(PPG!AC23="CCF*",PPG!$C23,IF(PPG!AC23="·",PPG!$C23,0)))</f>
        <v>26</v>
      </c>
      <c r="AD23" s="5"/>
      <c r="AE23" s="5"/>
      <c r="AF23" s="4">
        <f ca="1">IF(PPG!AF23="",PPG!$C23,IF(PPG!AF23="CCF*",PPG!$C23,IF(PPG!AF23="·",PPG!$C23,0)))</f>
        <v>26</v>
      </c>
      <c r="AG23" s="4">
        <f ca="1">IF(PPG!AG23="",PPG!$C23,IF(PPG!AG23="CCF*",PPG!$C23,IF(PPG!AG23="·",PPG!$C23,0)))</f>
        <v>26</v>
      </c>
      <c r="AH23" s="4">
        <f ca="1">IF(PPG!AH23="",PPG!$C23,IF(PPG!AH23="CCF*",PPG!$C23,IF(PPG!AH23="·",PPG!$C23,0)))</f>
        <v>0</v>
      </c>
      <c r="AI23" s="4">
        <f ca="1">IF(PPG!AI23="",PPG!$C23,IF(PPG!AI23="CCF*",PPG!$C23,IF(PPG!AI23="·",PPG!$C23,0)))</f>
        <v>0</v>
      </c>
      <c r="AJ23" s="4">
        <f ca="1">IF(PPG!AJ23="",PPG!$C23,IF(PPG!AJ23="CCF*",PPG!$C23,IF(PPG!AJ23="·",PPG!$C23,0)))</f>
        <v>0</v>
      </c>
      <c r="AK23" s="4">
        <f ca="1">IF(PPG!AK23="",PPG!$C23,IF(PPG!AK23="CCF*",PPG!$C23,IF(PPG!AK23="·",PPG!$C23,0)))</f>
        <v>0</v>
      </c>
      <c r="AL23" s="5"/>
      <c r="AM23" s="5"/>
      <c r="AN23" s="4">
        <f ca="1">IF(PPG!AN23="",PPG!$C23,IF(PPG!AN23="CCF*",PPG!$C23,IF(PPG!AN23="·",PPG!$C23,0)))</f>
        <v>26</v>
      </c>
      <c r="AO23" s="4">
        <f ca="1">IF(PPG!AO23="",PPG!$C23,IF(PPG!AO23="CCF*",PPG!$C23,IF(PPG!AO23="·",PPG!$C23,0)))</f>
        <v>26</v>
      </c>
      <c r="AP23" s="4">
        <f ca="1">IF(PPG!AP23="",PPG!$C23,IF(PPG!AP23="CCF*",PPG!$C23,IF(PPG!AP23="·",PPG!$C23,0)))</f>
        <v>26</v>
      </c>
      <c r="AQ23" s="4">
        <f ca="1">IF(PPG!AQ23="",PPG!$C23,IF(PPG!AQ23="CCF*",PPG!$C23,IF(PPG!AQ23="·",PPG!$C23,0)))</f>
        <v>26</v>
      </c>
      <c r="AR23" s="4">
        <f ca="1">IF(PPG!AR23="",PPG!$C23,IF(PPG!AR23="CCF*",PPG!$C23,IF(PPG!AR23="·",PPG!$C23,0)))</f>
        <v>26</v>
      </c>
      <c r="AS23" s="4">
        <f ca="1">IF(PPG!AS23="",PPG!$C23,IF(PPG!AS23="CCF*",PPG!$C23,IF(PPG!AS23="·",PPG!$C23,0)))</f>
        <v>26</v>
      </c>
      <c r="AT23" s="4">
        <f ca="1">IF(PPG!AT23="",PPG!$C23,IF(PPG!AT23="CCF*",PPG!$C23,IF(PPG!AT23="·",PPG!$C23,0)))</f>
        <v>26</v>
      </c>
      <c r="AU23" s="4">
        <f ca="1">IF(PPG!AU23="",PPG!$C23,IF(PPG!AU23="CCF*",PPG!$C23,IF(PPG!AU23="·",PPG!$C23,0)))</f>
        <v>26</v>
      </c>
    </row>
    <row r="24" spans="1:47" ht="18.600000000000001" customHeight="1" thickBot="1">
      <c r="A24" s="377"/>
      <c r="B24" s="6" t="s">
        <v>38</v>
      </c>
      <c r="C24" s="2">
        <f ca="1">PPG!C24</f>
        <v>30</v>
      </c>
      <c r="D24" s="4">
        <f ca="1">IF(PPG!D24="",PPG!$C24,IF(PPG!D24="CCF*",PPG!$C24,IF(PPG!D24="·",PPG!$C24,0)))</f>
        <v>30</v>
      </c>
      <c r="E24" s="4">
        <f ca="1">IF(PPG!E24="",PPG!$C24,IF(PPG!E24="CCF*",PPG!$C24,IF(PPG!E24="·",PPG!$C24,0)))</f>
        <v>30</v>
      </c>
      <c r="F24" s="4">
        <f ca="1">IF(PPG!F24="",PPG!$C24,IF(PPG!F24="CCF*",PPG!$C24,IF(PPG!F24="·",PPG!$C24,0)))</f>
        <v>30</v>
      </c>
      <c r="G24" s="4">
        <f ca="1">IF(PPG!G24="",PPG!$C24,IF(PPG!G24="CCF*",PPG!$C24,IF(PPG!G24="·",PPG!$C24,0)))</f>
        <v>30</v>
      </c>
      <c r="H24" s="4">
        <f ca="1">IF(PPG!H24="",PPG!$C24,IF(PPG!H24="CCF*",PPG!$C24,IF(PPG!H24="·",PPG!$C24,0)))</f>
        <v>30</v>
      </c>
      <c r="I24" s="4">
        <f ca="1">IF(PPG!I24="",PPG!$C24,IF(PPG!I24="CCF*",PPG!$C24,IF(PPG!I24="·",PPG!$C24,0)))</f>
        <v>30</v>
      </c>
      <c r="J24" s="4">
        <f ca="1">IF(PPG!J24="",PPG!$C24,IF(PPG!J24="CCF*",PPG!$C24,IF(PPG!J24="·",PPG!$C24,0)))</f>
        <v>30</v>
      </c>
      <c r="K24" s="5"/>
      <c r="L24" s="5"/>
      <c r="M24" s="4">
        <f ca="1">IF(PPG!M24="",PPG!$C24,IF(PPG!M24="CCF*",PPG!$C24,IF(PPG!M24="·",PPG!$C24,0)))</f>
        <v>30</v>
      </c>
      <c r="N24" s="4">
        <f ca="1">IF(PPG!N24="",PPG!$C24,IF(PPG!N24="CCF*",PPG!$C24,IF(PPG!N24="·",PPG!$C24,0)))</f>
        <v>30</v>
      </c>
      <c r="O24" s="4">
        <f ca="1">IF(PPG!O24="",PPG!$C24,IF(PPG!O24="CCF*",PPG!$C24,IF(PPG!O24="·",PPG!$C24,0)))</f>
        <v>30</v>
      </c>
      <c r="P24" s="4">
        <f ca="1">IF(PPG!P24="",PPG!$C24,IF(PPG!P24="CCF*",PPG!$C24,IF(PPG!P24="·",PPG!$C24,0)))</f>
        <v>30</v>
      </c>
      <c r="Q24" s="4">
        <f ca="1">IF(PPG!Q24="",PPG!$C24,IF(PPG!Q24="CCF*",PPG!$C24,IF(PPG!Q24="·",PPG!$C24,0)))</f>
        <v>30</v>
      </c>
      <c r="R24" s="4">
        <f ca="1">IF(PPG!R24="",PPG!$C24,IF(PPG!R24="CCF*",PPG!$C24,IF(PPG!R24="·",PPG!$C24,0)))</f>
        <v>30</v>
      </c>
      <c r="S24" s="4">
        <f ca="1">IF(PPG!S24="",PPG!$C24,IF(PPG!S24="CCF*",PPG!$C24,IF(PPG!S24="·",PPG!$C24,0)))</f>
        <v>30</v>
      </c>
      <c r="T24" s="5"/>
      <c r="U24" s="5"/>
      <c r="V24" s="4">
        <f ca="1">IF(PPG!V24="",PPG!$C24,IF(PPG!V24="CCF*",PPG!$C24,IF(PPG!V24="·",PPG!$C24,0)))</f>
        <v>30</v>
      </c>
      <c r="W24" s="4">
        <f ca="1">IF(PPG!W24="",PPG!$C24,IF(PPG!W24="CCF*",PPG!$C24,IF(PPG!W24="·",PPG!$C24,0)))</f>
        <v>30</v>
      </c>
      <c r="X24" s="4">
        <f ca="1">IF(PPG!X24="",PPG!$C24,IF(PPG!X24="CCF*",PPG!$C24,IF(PPG!X24="·",PPG!$C24,0)))</f>
        <v>30</v>
      </c>
      <c r="Y24" s="4">
        <f ca="1">IF(PPG!Y24="",PPG!$C24,IF(PPG!Y24="CCF*",PPG!$C24,IF(PPG!Y24="·",PPG!$C24,0)))</f>
        <v>30</v>
      </c>
      <c r="Z24" s="4">
        <f ca="1">IF(PPG!Z24="",PPG!$C24,IF(PPG!Z24="CCF*",PPG!$C24,IF(PPG!Z24="·",PPG!$C24,0)))</f>
        <v>30</v>
      </c>
      <c r="AA24" s="4">
        <f ca="1">IF(PPG!AA24="",PPG!$C24,IF(PPG!AA24="CCF*",PPG!$C24,IF(PPG!AA24="·",PPG!$C24,0)))</f>
        <v>30</v>
      </c>
      <c r="AB24" s="4">
        <f ca="1">IF(PPG!AB24="",PPG!$C24,IF(PPG!AB24="CCF*",PPG!$C24,IF(PPG!AB24="·",PPG!$C24,0)))</f>
        <v>30</v>
      </c>
      <c r="AC24" s="4">
        <f ca="1">IF(PPG!AC24="",PPG!$C24,IF(PPG!AC24="CCF*",PPG!$C24,IF(PPG!AC24="·",PPG!$C24,0)))</f>
        <v>30</v>
      </c>
      <c r="AD24" s="5"/>
      <c r="AE24" s="5"/>
      <c r="AF24" s="4">
        <f ca="1">IF(PPG!AF24="",PPG!$C24,IF(PPG!AF24="CCF*",PPG!$C24,IF(PPG!AF24="·",PPG!$C24,0)))</f>
        <v>30</v>
      </c>
      <c r="AG24" s="4">
        <f ca="1">IF(PPG!AG24="",PPG!$C24,IF(PPG!AG24="CCF*",PPG!$C24,IF(PPG!AG24="·",PPG!$C24,0)))</f>
        <v>30</v>
      </c>
      <c r="AH24" s="4">
        <f ca="1">IF(PPG!AH24="",PPG!$C24,IF(PPG!AH24="CCF*",PPG!$C24,IF(PPG!AH24="·",PPG!$C24,0)))</f>
        <v>30</v>
      </c>
      <c r="AI24" s="4">
        <f ca="1">IF(PPG!AI24="",PPG!$C24,IF(PPG!AI24="CCF*",PPG!$C24,IF(PPG!AI24="·",PPG!$C24,0)))</f>
        <v>30</v>
      </c>
      <c r="AJ24" s="4">
        <f ca="1">IF(PPG!AJ24="",PPG!$C24,IF(PPG!AJ24="CCF*",PPG!$C24,IF(PPG!AJ24="·",PPG!$C24,0)))</f>
        <v>30</v>
      </c>
      <c r="AK24" s="4">
        <f ca="1">IF(PPG!AK24="",PPG!$C24,IF(PPG!AK24="CCF*",PPG!$C24,IF(PPG!AK24="·",PPG!$C24,0)))</f>
        <v>30</v>
      </c>
      <c r="AL24" s="5"/>
      <c r="AM24" s="5"/>
      <c r="AN24" s="4">
        <f ca="1">IF(PPG!AN24="",PPG!$C24,IF(PPG!AN24="CCF*",PPG!$C24,IF(PPG!AN24="·",PPG!$C24,0)))</f>
        <v>30</v>
      </c>
      <c r="AO24" s="4">
        <f ca="1">IF(PPG!AO24="",PPG!$C24,IF(PPG!AO24="CCF*",PPG!$C24,IF(PPG!AO24="·",PPG!$C24,0)))</f>
        <v>30</v>
      </c>
      <c r="AP24" s="4">
        <f ca="1">IF(PPG!AP24="",PPG!$C24,IF(PPG!AP24="CCF*",PPG!$C24,IF(PPG!AP24="·",PPG!$C24,0)))</f>
        <v>0</v>
      </c>
      <c r="AQ24" s="4">
        <f ca="1">IF(PPG!AQ24="",PPG!$C24,IF(PPG!AQ24="CCF*",PPG!$C24,IF(PPG!AQ24="·",PPG!$C24,0)))</f>
        <v>0</v>
      </c>
      <c r="AR24" s="4">
        <f ca="1">IF(PPG!AR24="",PPG!$C24,IF(PPG!AR24="CCF*",PPG!$C24,IF(PPG!AR24="·",PPG!$C24,0)))</f>
        <v>0</v>
      </c>
      <c r="AS24" s="4">
        <f ca="1">IF(PPG!AS24="",PPG!$C24,IF(PPG!AS24="CCF*",PPG!$C24,IF(PPG!AS24="·",PPG!$C24,0)))</f>
        <v>0</v>
      </c>
      <c r="AT24" s="4">
        <f ca="1">IF(PPG!AT24="",PPG!$C24,IF(PPG!AT24="CCF*",PPG!$C24,IF(PPG!AT24="·",PPG!$C24,0)))</f>
        <v>0</v>
      </c>
      <c r="AU24" s="4">
        <f ca="1">IF(PPG!AU24="",PPG!$C24,IF(PPG!AU24="CCF*",PPG!$C24,IF(PPG!AU24="·",PPG!$C24,0)))</f>
        <v>0</v>
      </c>
    </row>
    <row r="25" spans="1:47">
      <c r="B25" s="279" t="s">
        <v>61</v>
      </c>
      <c r="C25" s="2">
        <f ca="1">PPG!C25</f>
        <v>24</v>
      </c>
      <c r="D25" s="4">
        <f ca="1">IF(PPG!D25="",PPG!$C25,IF(PPG!D25="CCF*",PPG!$C25,IF(PPG!D25="·",PPG!$C25,0)))</f>
        <v>24</v>
      </c>
      <c r="E25" s="4">
        <f ca="1">IF(PPG!E25="",PPG!$C25,IF(PPG!E25="CCF*",PPG!$C25,IF(PPG!E25="·",PPG!$C25,0)))</f>
        <v>24</v>
      </c>
      <c r="F25" s="4">
        <f ca="1">IF(PPG!F25="",PPG!$C25,IF(PPG!F25="CCF*",PPG!$C25,IF(PPG!F25="·",PPG!$C25,0)))</f>
        <v>24</v>
      </c>
      <c r="G25" s="4">
        <f ca="1">IF(PPG!G25="",PPG!$C25,IF(PPG!G25="CCF*",PPG!$C25,IF(PPG!G25="·",PPG!$C25,0)))</f>
        <v>24</v>
      </c>
      <c r="H25" s="4">
        <f ca="1">IF(PPG!H25="",PPG!$C25,IF(PPG!H25="CCF*",PPG!$C25,IF(PPG!H25="·",PPG!$C25,0)))</f>
        <v>24</v>
      </c>
      <c r="I25" s="4">
        <f ca="1">IF(PPG!I25="",PPG!$C25,IF(PPG!I25="CCF*",PPG!$C25,IF(PPG!I25="·",PPG!$C25,0)))</f>
        <v>24</v>
      </c>
      <c r="J25" s="4">
        <f ca="1">IF(PPG!J25="",PPG!$C25,IF(PPG!J25="CCF*",PPG!$C25,IF(PPG!J25="·",PPG!$C25,0)))</f>
        <v>24</v>
      </c>
      <c r="K25" s="5"/>
      <c r="L25" s="5"/>
      <c r="M25" s="4">
        <f ca="1">IF(PPG!M25="",PPG!$C25,IF(PPG!M25="CCF*",PPG!$C25,IF(PPG!M25="·",PPG!$C25,0)))</f>
        <v>24</v>
      </c>
      <c r="N25" s="4">
        <f ca="1">IF(PPG!N25="",PPG!$C25,IF(PPG!N25="CCF*",PPG!$C25,IF(PPG!N25="·",PPG!$C25,0)))</f>
        <v>24</v>
      </c>
      <c r="O25" s="4">
        <f ca="1">IF(PPG!O25="",PPG!$C25,IF(PPG!O25="CCF*",PPG!$C25,IF(PPG!O25="·",PPG!$C25,0)))</f>
        <v>24</v>
      </c>
      <c r="P25" s="4">
        <f ca="1">IF(PPG!P25="",PPG!$C25,IF(PPG!P25="CCF*",PPG!$C25,IF(PPG!P25="·",PPG!$C25,0)))</f>
        <v>24</v>
      </c>
      <c r="Q25" s="4">
        <f ca="1">IF(PPG!Q25="",PPG!$C25,IF(PPG!Q25="CCF*",PPG!$C25,IF(PPG!Q25="·",PPG!$C25,0)))</f>
        <v>24</v>
      </c>
      <c r="R25" s="4">
        <f ca="1">IF(PPG!R25="",PPG!$C25,IF(PPG!R25="CCF*",PPG!$C25,IF(PPG!R25="·",PPG!$C25,0)))</f>
        <v>0</v>
      </c>
      <c r="S25" s="4">
        <f ca="1">IF(PPG!S25="",PPG!$C25,IF(PPG!S25="CCF*",PPG!$C25,IF(PPG!S25="·",PPG!$C25,0)))</f>
        <v>24</v>
      </c>
      <c r="T25" s="5"/>
      <c r="U25" s="5"/>
      <c r="V25" s="4">
        <f ca="1">IF(PPG!V25="",PPG!$C25,IF(PPG!V25="CCF*",PPG!$C25,IF(PPG!V25="·",PPG!$C25,0)))</f>
        <v>24</v>
      </c>
      <c r="W25" s="4">
        <f ca="1">IF(PPG!W25="",PPG!$C25,IF(PPG!W25="CCF*",PPG!$C25,IF(PPG!W25="·",PPG!$C25,0)))</f>
        <v>24</v>
      </c>
      <c r="X25" s="4">
        <f ca="1">IF(PPG!X25="",PPG!$C25,IF(PPG!X25="CCF*",PPG!$C25,IF(PPG!X25="·",PPG!$C25,0)))</f>
        <v>24</v>
      </c>
      <c r="Y25" s="4">
        <f ca="1">IF(PPG!Y25="",PPG!$C25,IF(PPG!Y25="CCF*",PPG!$C25,IF(PPG!Y25="·",PPG!$C25,0)))</f>
        <v>24</v>
      </c>
      <c r="Z25" s="4">
        <f ca="1">IF(PPG!Z25="",PPG!$C25,IF(PPG!Z25="CCF*",PPG!$C25,IF(PPG!Z25="·",PPG!$C25,0)))</f>
        <v>24</v>
      </c>
      <c r="AA25" s="4">
        <f ca="1">IF(PPG!AA25="",PPG!$C25,IF(PPG!AA25="CCF*",PPG!$C25,IF(PPG!AA25="·",PPG!$C25,0)))</f>
        <v>24</v>
      </c>
      <c r="AB25" s="4">
        <f ca="1">IF(PPG!AB25="",PPG!$C25,IF(PPG!AB25="CCF*",PPG!$C25,IF(PPG!AB25="·",PPG!$C25,0)))</f>
        <v>24</v>
      </c>
      <c r="AC25" s="4">
        <f ca="1">IF(PPG!AC25="",PPG!$C25,IF(PPG!AC25="CCF*",PPG!$C25,IF(PPG!AC25="·",PPG!$C25,0)))</f>
        <v>24</v>
      </c>
      <c r="AD25" s="5"/>
      <c r="AE25" s="5"/>
      <c r="AF25" s="4">
        <f ca="1">IF(PPG!AF25="",PPG!$C25,IF(PPG!AF25="CCF*",PPG!$C25,IF(PPG!AF25="·",PPG!$C25,0)))</f>
        <v>24</v>
      </c>
      <c r="AG25" s="4">
        <f ca="1">IF(PPG!AG25="",PPG!$C25,IF(PPG!AG25="CCF*",PPG!$C25,IF(PPG!AG25="·",PPG!$C25,0)))</f>
        <v>24</v>
      </c>
      <c r="AH25" s="4">
        <f ca="1">IF(PPG!AH25="",PPG!$C25,IF(PPG!AH25="CCF*",PPG!$C25,IF(PPG!AH25="·",PPG!$C25,0)))</f>
        <v>24</v>
      </c>
      <c r="AI25" s="4">
        <f ca="1">IF(PPG!AI25="",PPG!$C25,IF(PPG!AI25="CCF*",PPG!$C25,IF(PPG!AI25="·",PPG!$C25,0)))</f>
        <v>24</v>
      </c>
      <c r="AJ25" s="4">
        <f ca="1">IF(PPG!AJ25="",PPG!$C25,IF(PPG!AJ25="CCF*",PPG!$C25,IF(PPG!AJ25="·",PPG!$C25,0)))</f>
        <v>0</v>
      </c>
      <c r="AK25" s="4">
        <f ca="1">IF(PPG!AK25="",PPG!$C25,IF(PPG!AK25="CCF*",PPG!$C25,IF(PPG!AK25="·",PPG!$C25,0)))</f>
        <v>24</v>
      </c>
      <c r="AL25" s="5"/>
      <c r="AM25" s="5"/>
      <c r="AN25" s="4">
        <f ca="1">IF(PPG!AN25="",PPG!$C25,IF(PPG!AN25="CCF*",PPG!$C25,IF(PPG!AN25="·",PPG!$C25,0)))</f>
        <v>24</v>
      </c>
      <c r="AO25" s="4">
        <f ca="1">IF(PPG!AO25="",PPG!$C25,IF(PPG!AO25="CCF*",PPG!$C25,IF(PPG!AO25="·",PPG!$C25,0)))</f>
        <v>24</v>
      </c>
      <c r="AP25" s="4">
        <f ca="1">IF(PPG!AP25="",PPG!$C25,IF(PPG!AP25="CCF*",PPG!$C25,IF(PPG!AP25="·",PPG!$C25,0)))</f>
        <v>24</v>
      </c>
      <c r="AQ25" s="4">
        <f ca="1">IF(PPG!AQ25="",PPG!$C25,IF(PPG!AQ25="CCF*",PPG!$C25,IF(PPG!AQ25="·",PPG!$C25,0)))</f>
        <v>24</v>
      </c>
      <c r="AR25" s="4">
        <f ca="1">IF(PPG!AR25="",PPG!$C25,IF(PPG!AR25="CCF*",PPG!$C25,IF(PPG!AR25="·",PPG!$C25,0)))</f>
        <v>24</v>
      </c>
      <c r="AS25" s="4">
        <f ca="1">IF(PPG!AS25="",PPG!$C25,IF(PPG!AS25="CCF*",PPG!$C25,IF(PPG!AS25="·",PPG!$C25,0)))</f>
        <v>24</v>
      </c>
      <c r="AT25" s="4">
        <f ca="1">IF(PPG!AT25="",PPG!$C25,IF(PPG!AT25="CCF*",PPG!$C25,IF(PPG!AT25="·",PPG!$C25,0)))</f>
        <v>24</v>
      </c>
      <c r="AU25" s="4">
        <f ca="1">IF(PPG!AU25="",PPG!$C25,IF(PPG!AU25="CCF*",PPG!$C25,IF(PPG!AU25="·",PPG!$C25,0)))</f>
        <v>24</v>
      </c>
    </row>
    <row r="26" spans="1:47">
      <c r="C26">
        <f>SUM(C5:C25)</f>
        <v>303</v>
      </c>
      <c r="D26">
        <f t="shared" ref="D26:AU26" si="0">SUM(D5:D25)</f>
        <v>303</v>
      </c>
      <c r="E26">
        <f t="shared" si="0"/>
        <v>303</v>
      </c>
      <c r="F26">
        <f t="shared" si="0"/>
        <v>303</v>
      </c>
      <c r="G26">
        <f t="shared" si="0"/>
        <v>248</v>
      </c>
      <c r="H26">
        <f t="shared" si="0"/>
        <v>248</v>
      </c>
      <c r="I26">
        <f t="shared" si="0"/>
        <v>248</v>
      </c>
      <c r="J26">
        <f t="shared" si="0"/>
        <v>248</v>
      </c>
      <c r="K26" s="246">
        <f t="shared" si="0"/>
        <v>0</v>
      </c>
      <c r="L26" s="246">
        <f t="shared" si="0"/>
        <v>0</v>
      </c>
      <c r="M26">
        <f>SUM(M5:M25)</f>
        <v>293</v>
      </c>
      <c r="N26">
        <f t="shared" si="0"/>
        <v>293</v>
      </c>
      <c r="O26">
        <f t="shared" si="0"/>
        <v>293</v>
      </c>
      <c r="P26">
        <f t="shared" si="0"/>
        <v>198</v>
      </c>
      <c r="Q26">
        <f t="shared" si="0"/>
        <v>208</v>
      </c>
      <c r="R26">
        <f t="shared" si="0"/>
        <v>200</v>
      </c>
      <c r="S26">
        <f t="shared" si="0"/>
        <v>218</v>
      </c>
      <c r="T26">
        <f t="shared" si="0"/>
        <v>0</v>
      </c>
      <c r="U26">
        <f>SUM(U5:U25)</f>
        <v>0</v>
      </c>
      <c r="V26">
        <f t="shared" si="0"/>
        <v>288</v>
      </c>
      <c r="W26">
        <f t="shared" si="0"/>
        <v>291</v>
      </c>
      <c r="X26">
        <f t="shared" si="0"/>
        <v>291</v>
      </c>
      <c r="Y26">
        <f t="shared" si="0"/>
        <v>291</v>
      </c>
      <c r="Z26">
        <f t="shared" si="0"/>
        <v>236</v>
      </c>
      <c r="AA26">
        <f t="shared" si="0"/>
        <v>222</v>
      </c>
      <c r="AB26">
        <f t="shared" si="0"/>
        <v>236</v>
      </c>
      <c r="AC26">
        <f>SUM(AC5:AC25)</f>
        <v>248</v>
      </c>
      <c r="AD26">
        <f>SUM(AD5:AD25)</f>
        <v>0</v>
      </c>
      <c r="AE26">
        <f t="shared" si="0"/>
        <v>0</v>
      </c>
      <c r="AF26">
        <f t="shared" si="0"/>
        <v>288</v>
      </c>
      <c r="AG26">
        <f t="shared" si="0"/>
        <v>288</v>
      </c>
      <c r="AH26">
        <f t="shared" si="0"/>
        <v>198</v>
      </c>
      <c r="AI26">
        <f t="shared" si="0"/>
        <v>213</v>
      </c>
      <c r="AJ26">
        <f t="shared" si="0"/>
        <v>189</v>
      </c>
      <c r="AK26">
        <f>SUM(AK5:AK25)</f>
        <v>213</v>
      </c>
      <c r="AL26">
        <f>SUM(AL5:AL25)</f>
        <v>0</v>
      </c>
      <c r="AM26">
        <f t="shared" si="0"/>
        <v>0</v>
      </c>
      <c r="AN26">
        <f t="shared" si="0"/>
        <v>264</v>
      </c>
      <c r="AO26">
        <f t="shared" si="0"/>
        <v>264</v>
      </c>
      <c r="AP26">
        <f t="shared" si="0"/>
        <v>218</v>
      </c>
      <c r="AQ26">
        <f t="shared" si="0"/>
        <v>204</v>
      </c>
      <c r="AR26">
        <f t="shared" si="0"/>
        <v>194</v>
      </c>
      <c r="AS26">
        <f t="shared" si="0"/>
        <v>194</v>
      </c>
      <c r="AT26">
        <f t="shared" si="0"/>
        <v>194</v>
      </c>
      <c r="AU26">
        <f t="shared" si="0"/>
        <v>194</v>
      </c>
    </row>
  </sheetData>
  <mergeCells count="19">
    <mergeCell ref="A12:A15"/>
    <mergeCell ref="A1:AU1"/>
    <mergeCell ref="A2:B4"/>
    <mergeCell ref="C2:C3"/>
    <mergeCell ref="D2:G2"/>
    <mergeCell ref="H2:L2"/>
    <mergeCell ref="M2:P2"/>
    <mergeCell ref="AL2:AP2"/>
    <mergeCell ref="AQ2:AT2"/>
    <mergeCell ref="A16:A18"/>
    <mergeCell ref="A19:A21"/>
    <mergeCell ref="A22:A24"/>
    <mergeCell ref="AH2:AK2"/>
    <mergeCell ref="Q2:T2"/>
    <mergeCell ref="U2:Y2"/>
    <mergeCell ref="Z2:AC2"/>
    <mergeCell ref="AD2:AG2"/>
    <mergeCell ref="A5:A9"/>
    <mergeCell ref="A10:A11"/>
  </mergeCells>
  <phoneticPr fontId="0" type="noConversion"/>
  <pageMargins left="0.8" right="0.23622047244094491" top="0.6" bottom="0.6" header="0.31496062992125984" footer="0.31496062992125984"/>
  <pageSetup paperSize="8" scale="99" orientation="landscape" verticalDpi="1200" r:id="rId1"/>
  <headerFooter>
    <oddHeader>&amp;L&amp;D&amp;CPPG PFMP LP DU CHABLAIS &amp;R&amp;A</oddHeader>
    <oddFooter>Préparé par CdT 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baseColWidth="10" defaultRowHeight="15"/>
  <cols>
    <col min="1" max="1" width="13.5703125" customWidth="1"/>
    <col min="3" max="3" width="6.5703125" bestFit="1" customWidth="1"/>
    <col min="4" max="4" width="3.7109375" bestFit="1" customWidth="1"/>
    <col min="5" max="5" width="4.140625" bestFit="1" customWidth="1"/>
    <col min="6" max="47" width="3.7109375" bestFit="1" customWidth="1"/>
  </cols>
  <sheetData>
    <row r="1" spans="1:49" ht="45.75" customHeight="1" thickBot="1">
      <c r="A1" s="371" t="s">
        <v>62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4"/>
      <c r="AV1" s="63"/>
      <c r="AW1" s="63"/>
    </row>
    <row r="2" spans="1:49" ht="30" customHeight="1">
      <c r="A2" s="380"/>
      <c r="B2" s="373"/>
      <c r="C2" s="393" t="s">
        <v>35</v>
      </c>
      <c r="D2" s="361" t="s">
        <v>0</v>
      </c>
      <c r="E2" s="362"/>
      <c r="F2" s="362"/>
      <c r="G2" s="363"/>
      <c r="H2" s="358" t="s">
        <v>1</v>
      </c>
      <c r="I2" s="359"/>
      <c r="J2" s="359"/>
      <c r="K2" s="359"/>
      <c r="L2" s="360"/>
      <c r="M2" s="358" t="s">
        <v>2</v>
      </c>
      <c r="N2" s="359"/>
      <c r="O2" s="359"/>
      <c r="P2" s="360"/>
      <c r="Q2" s="358" t="s">
        <v>3</v>
      </c>
      <c r="R2" s="359"/>
      <c r="S2" s="359"/>
      <c r="T2" s="360"/>
      <c r="U2" s="358" t="s">
        <v>4</v>
      </c>
      <c r="V2" s="359"/>
      <c r="W2" s="359"/>
      <c r="X2" s="359"/>
      <c r="Y2" s="360"/>
      <c r="Z2" s="358" t="s">
        <v>5</v>
      </c>
      <c r="AA2" s="359"/>
      <c r="AB2" s="359"/>
      <c r="AC2" s="360"/>
      <c r="AD2" s="358" t="s">
        <v>6</v>
      </c>
      <c r="AE2" s="359"/>
      <c r="AF2" s="359"/>
      <c r="AG2" s="360"/>
      <c r="AH2" s="361" t="s">
        <v>7</v>
      </c>
      <c r="AI2" s="362"/>
      <c r="AJ2" s="362"/>
      <c r="AK2" s="363"/>
      <c r="AL2" s="395" t="s">
        <v>8</v>
      </c>
      <c r="AM2" s="396"/>
      <c r="AN2" s="396"/>
      <c r="AO2" s="396"/>
      <c r="AP2" s="397"/>
      <c r="AQ2" s="361" t="s">
        <v>9</v>
      </c>
      <c r="AR2" s="362"/>
      <c r="AS2" s="362"/>
      <c r="AT2" s="363"/>
      <c r="AU2" s="2" t="s">
        <v>10</v>
      </c>
      <c r="AV2" s="63"/>
      <c r="AW2" s="63"/>
    </row>
    <row r="3" spans="1:49" ht="42.75">
      <c r="A3" s="382"/>
      <c r="B3" s="384"/>
      <c r="C3" s="394"/>
      <c r="D3" s="263">
        <v>41519</v>
      </c>
      <c r="E3" s="264">
        <v>41526</v>
      </c>
      <c r="F3" s="264">
        <v>41533</v>
      </c>
      <c r="G3" s="265">
        <v>41540</v>
      </c>
      <c r="H3" s="263">
        <v>41547</v>
      </c>
      <c r="I3" s="264">
        <v>41554</v>
      </c>
      <c r="J3" s="264">
        <v>41561</v>
      </c>
      <c r="K3" s="266">
        <v>41568</v>
      </c>
      <c r="L3" s="267">
        <v>41575</v>
      </c>
      <c r="M3" s="268">
        <v>41582</v>
      </c>
      <c r="N3" s="264">
        <v>41589</v>
      </c>
      <c r="O3" s="264">
        <v>41596</v>
      </c>
      <c r="P3" s="265">
        <v>41603</v>
      </c>
      <c r="Q3" s="263">
        <v>41610</v>
      </c>
      <c r="R3" s="264">
        <v>41617</v>
      </c>
      <c r="S3" s="264">
        <v>41624</v>
      </c>
      <c r="T3" s="267">
        <v>41631</v>
      </c>
      <c r="U3" s="269">
        <v>41638</v>
      </c>
      <c r="V3" s="264">
        <v>41645</v>
      </c>
      <c r="W3" s="264">
        <v>41652</v>
      </c>
      <c r="X3" s="264">
        <v>41659</v>
      </c>
      <c r="Y3" s="265">
        <v>41666</v>
      </c>
      <c r="Z3" s="263">
        <v>41673</v>
      </c>
      <c r="AA3" s="264">
        <v>41680</v>
      </c>
      <c r="AB3" s="264">
        <v>41687</v>
      </c>
      <c r="AC3" s="265">
        <v>41694</v>
      </c>
      <c r="AD3" s="269">
        <v>41701</v>
      </c>
      <c r="AE3" s="266">
        <v>41708</v>
      </c>
      <c r="AF3" s="264">
        <v>41715</v>
      </c>
      <c r="AG3" s="265">
        <v>41722</v>
      </c>
      <c r="AH3" s="263">
        <v>41729</v>
      </c>
      <c r="AI3" s="264">
        <v>41736</v>
      </c>
      <c r="AJ3" s="264">
        <v>41743</v>
      </c>
      <c r="AK3" s="265">
        <v>41750</v>
      </c>
      <c r="AL3" s="269">
        <v>41757</v>
      </c>
      <c r="AM3" s="266">
        <v>41764</v>
      </c>
      <c r="AN3" s="264">
        <v>41771</v>
      </c>
      <c r="AO3" s="264">
        <v>41778</v>
      </c>
      <c r="AP3" s="265">
        <v>41785</v>
      </c>
      <c r="AQ3" s="263">
        <v>41792</v>
      </c>
      <c r="AR3" s="264">
        <v>41799</v>
      </c>
      <c r="AS3" s="264">
        <v>41806</v>
      </c>
      <c r="AT3" s="265">
        <v>41813</v>
      </c>
      <c r="AU3" s="270">
        <v>41820</v>
      </c>
      <c r="AV3" s="63"/>
      <c r="AW3" s="63"/>
    </row>
    <row r="4" spans="1:49" ht="17.25" customHeight="1" thickBot="1">
      <c r="A4" s="382"/>
      <c r="B4" s="384"/>
      <c r="C4" s="37" t="s">
        <v>37</v>
      </c>
      <c r="D4" s="46">
        <v>36</v>
      </c>
      <c r="E4" s="47">
        <v>37</v>
      </c>
      <c r="F4" s="47">
        <v>38</v>
      </c>
      <c r="G4" s="48">
        <v>39</v>
      </c>
      <c r="H4" s="46">
        <v>40</v>
      </c>
      <c r="I4" s="47">
        <v>41</v>
      </c>
      <c r="J4" s="47">
        <v>42</v>
      </c>
      <c r="K4" s="47">
        <v>43</v>
      </c>
      <c r="L4" s="48">
        <v>44</v>
      </c>
      <c r="M4" s="46">
        <v>45</v>
      </c>
      <c r="N4" s="47">
        <v>46</v>
      </c>
      <c r="O4" s="47">
        <v>47</v>
      </c>
      <c r="P4" s="48">
        <v>48</v>
      </c>
      <c r="Q4" s="46">
        <v>49</v>
      </c>
      <c r="R4" s="47">
        <v>50</v>
      </c>
      <c r="S4" s="47">
        <v>51</v>
      </c>
      <c r="T4" s="48">
        <v>52</v>
      </c>
      <c r="U4" s="46">
        <v>1</v>
      </c>
      <c r="V4" s="47">
        <v>2</v>
      </c>
      <c r="W4" s="47">
        <v>3</v>
      </c>
      <c r="X4" s="47">
        <v>4</v>
      </c>
      <c r="Y4" s="48">
        <v>5</v>
      </c>
      <c r="Z4" s="46">
        <v>6</v>
      </c>
      <c r="AA4" s="47">
        <v>7</v>
      </c>
      <c r="AB4" s="47">
        <v>8</v>
      </c>
      <c r="AC4" s="48">
        <v>9</v>
      </c>
      <c r="AD4" s="46">
        <v>10</v>
      </c>
      <c r="AE4" s="47">
        <v>11</v>
      </c>
      <c r="AF4" s="47">
        <v>12</v>
      </c>
      <c r="AG4" s="102">
        <v>13</v>
      </c>
      <c r="AH4" s="46">
        <v>14</v>
      </c>
      <c r="AI4" s="47">
        <v>15</v>
      </c>
      <c r="AJ4" s="47">
        <v>16</v>
      </c>
      <c r="AK4" s="48">
        <v>17</v>
      </c>
      <c r="AL4" s="46">
        <v>18</v>
      </c>
      <c r="AM4" s="47">
        <v>19</v>
      </c>
      <c r="AN4" s="47">
        <v>20</v>
      </c>
      <c r="AO4" s="47">
        <v>21</v>
      </c>
      <c r="AP4" s="48">
        <v>22</v>
      </c>
      <c r="AQ4" s="46">
        <v>23</v>
      </c>
      <c r="AR4" s="103">
        <v>24</v>
      </c>
      <c r="AS4" s="47">
        <v>25</v>
      </c>
      <c r="AT4" s="48">
        <v>26</v>
      </c>
      <c r="AU4" s="49">
        <v>27</v>
      </c>
      <c r="AV4" s="63"/>
      <c r="AW4" s="63"/>
    </row>
    <row r="5" spans="1:49" ht="16.5" customHeight="1">
      <c r="A5" s="400" t="s">
        <v>16</v>
      </c>
      <c r="B5" s="178" t="s">
        <v>56</v>
      </c>
      <c r="C5" s="212"/>
      <c r="D5" s="16"/>
      <c r="E5" s="104"/>
      <c r="F5" s="17"/>
      <c r="G5" s="18"/>
      <c r="H5" s="16"/>
      <c r="I5" s="17"/>
      <c r="J5" s="17"/>
      <c r="K5" s="255"/>
      <c r="L5" s="14"/>
      <c r="M5" s="16"/>
      <c r="N5" s="17"/>
      <c r="O5" s="17"/>
      <c r="P5" s="18"/>
      <c r="Q5" s="16"/>
      <c r="R5" s="17"/>
      <c r="S5" s="17"/>
      <c r="T5" s="14"/>
      <c r="U5" s="15"/>
      <c r="V5" s="17"/>
      <c r="W5" s="50"/>
      <c r="X5" s="50"/>
      <c r="Y5" s="51"/>
      <c r="Z5" s="177"/>
      <c r="AA5" s="132"/>
      <c r="AB5" s="17"/>
      <c r="AC5" s="18"/>
      <c r="AD5" s="15"/>
      <c r="AE5" s="255"/>
      <c r="AF5" s="17"/>
      <c r="AG5" s="18"/>
      <c r="AH5" s="16"/>
      <c r="AI5" s="17"/>
      <c r="AJ5" s="17"/>
      <c r="AK5" s="18"/>
      <c r="AL5" s="15"/>
      <c r="AM5" s="260"/>
      <c r="AN5" s="50"/>
      <c r="AO5" s="50"/>
      <c r="AP5" s="51"/>
      <c r="AQ5" s="162"/>
      <c r="AR5" s="17"/>
      <c r="AS5" s="17"/>
      <c r="AT5" s="18"/>
      <c r="AU5" s="29"/>
      <c r="AV5" s="63"/>
      <c r="AW5" s="63"/>
    </row>
    <row r="6" spans="1:49" ht="15" customHeight="1">
      <c r="A6" s="401"/>
      <c r="B6" s="179" t="s">
        <v>43</v>
      </c>
      <c r="C6" s="174"/>
      <c r="D6" s="21"/>
      <c r="E6" s="155"/>
      <c r="F6" s="22"/>
      <c r="G6" s="23"/>
      <c r="H6" s="21"/>
      <c r="I6" s="22"/>
      <c r="J6" s="22"/>
      <c r="K6" s="252"/>
      <c r="L6" s="19"/>
      <c r="M6" s="21"/>
      <c r="N6" s="22"/>
      <c r="O6" s="22"/>
      <c r="P6" s="23"/>
      <c r="Q6" s="21"/>
      <c r="R6" s="22"/>
      <c r="S6" s="22"/>
      <c r="T6" s="19"/>
      <c r="U6" s="20"/>
      <c r="V6" s="22"/>
      <c r="W6" s="147"/>
      <c r="X6" s="147"/>
      <c r="Y6" s="159"/>
      <c r="Z6" s="176"/>
      <c r="AA6" s="122"/>
      <c r="AB6" s="22"/>
      <c r="AC6" s="23"/>
      <c r="AD6" s="20"/>
      <c r="AE6" s="252"/>
      <c r="AF6" s="22"/>
      <c r="AG6" s="23"/>
      <c r="AH6" s="21"/>
      <c r="AI6" s="22"/>
      <c r="AJ6" s="22"/>
      <c r="AK6" s="23"/>
      <c r="AL6" s="20"/>
      <c r="AM6" s="271"/>
      <c r="AN6" s="147"/>
      <c r="AO6" s="147"/>
      <c r="AP6" s="159"/>
      <c r="AQ6" s="160"/>
      <c r="AR6" s="22"/>
      <c r="AS6" s="22"/>
      <c r="AT6" s="23"/>
      <c r="AU6" s="30"/>
      <c r="AV6" s="63"/>
      <c r="AW6" s="63"/>
    </row>
    <row r="7" spans="1:49" ht="15.75" thickBot="1">
      <c r="A7" s="402"/>
      <c r="B7" s="180"/>
      <c r="C7" s="213"/>
      <c r="D7" s="173"/>
      <c r="E7" s="181"/>
      <c r="F7" s="181"/>
      <c r="G7" s="182"/>
      <c r="H7" s="183"/>
      <c r="I7" s="184"/>
      <c r="J7" s="184"/>
      <c r="K7" s="272"/>
      <c r="L7" s="167"/>
      <c r="M7" s="173"/>
      <c r="N7" s="181"/>
      <c r="O7" s="185"/>
      <c r="P7" s="186"/>
      <c r="Q7" s="183"/>
      <c r="R7" s="184"/>
      <c r="S7" s="184"/>
      <c r="T7" s="167"/>
      <c r="U7" s="166"/>
      <c r="V7" s="181"/>
      <c r="W7" s="184"/>
      <c r="X7" s="184"/>
      <c r="Y7" s="186"/>
      <c r="Z7" s="187"/>
      <c r="AA7" s="188"/>
      <c r="AB7" s="188"/>
      <c r="AC7" s="182"/>
      <c r="AD7" s="166"/>
      <c r="AE7" s="259"/>
      <c r="AF7" s="181"/>
      <c r="AG7" s="186"/>
      <c r="AH7" s="183"/>
      <c r="AI7" s="184"/>
      <c r="AJ7" s="185"/>
      <c r="AK7" s="182"/>
      <c r="AL7" s="166"/>
      <c r="AM7" s="259"/>
      <c r="AN7" s="184">
        <v>15</v>
      </c>
      <c r="AO7" s="184">
        <v>15</v>
      </c>
      <c r="AP7" s="186"/>
      <c r="AQ7" s="183"/>
      <c r="AR7" s="184"/>
      <c r="AS7" s="184"/>
      <c r="AT7" s="186"/>
      <c r="AU7" s="202"/>
      <c r="AV7" s="63"/>
      <c r="AW7" s="63"/>
    </row>
    <row r="8" spans="1:49" ht="15.75" customHeight="1">
      <c r="A8" s="403" t="s">
        <v>44</v>
      </c>
      <c r="B8" s="189" t="s">
        <v>43</v>
      </c>
      <c r="C8" s="214"/>
      <c r="D8" s="165"/>
      <c r="E8" s="171"/>
      <c r="F8" s="171"/>
      <c r="G8" s="190"/>
      <c r="H8" s="165"/>
      <c r="I8" s="171"/>
      <c r="J8" s="171"/>
      <c r="K8" s="273"/>
      <c r="L8" s="170"/>
      <c r="M8" s="165"/>
      <c r="N8" s="17"/>
      <c r="O8" s="17"/>
      <c r="P8" s="18"/>
      <c r="Q8" s="16"/>
      <c r="R8" s="171"/>
      <c r="S8" s="171"/>
      <c r="T8" s="170"/>
      <c r="U8" s="164"/>
      <c r="V8" s="171"/>
      <c r="W8" s="171"/>
      <c r="X8" s="171"/>
      <c r="Y8" s="190"/>
      <c r="Z8" s="16"/>
      <c r="AA8" s="17"/>
      <c r="AB8" s="104"/>
      <c r="AC8" s="190"/>
      <c r="AD8" s="164"/>
      <c r="AE8" s="273"/>
      <c r="AF8" s="171"/>
      <c r="AG8" s="18"/>
      <c r="AH8" s="16"/>
      <c r="AI8" s="17"/>
      <c r="AJ8" s="17"/>
      <c r="AK8" s="190"/>
      <c r="AL8" s="164"/>
      <c r="AM8" s="262"/>
      <c r="AN8" s="55"/>
      <c r="AO8" s="55"/>
      <c r="AP8" s="56"/>
      <c r="AQ8" s="16"/>
      <c r="AR8" s="17"/>
      <c r="AS8" s="17"/>
      <c r="AT8" s="18"/>
      <c r="AU8" s="29"/>
      <c r="AV8" s="63"/>
      <c r="AW8" s="63"/>
    </row>
    <row r="9" spans="1:49" ht="15.75" thickBot="1">
      <c r="A9" s="404"/>
      <c r="B9" s="180"/>
      <c r="C9" s="213"/>
      <c r="D9" s="173"/>
      <c r="E9" s="181"/>
      <c r="F9" s="181"/>
      <c r="G9" s="182"/>
      <c r="H9" s="173"/>
      <c r="I9" s="181"/>
      <c r="J9" s="181"/>
      <c r="K9" s="259"/>
      <c r="L9" s="167"/>
      <c r="M9" s="173"/>
      <c r="N9" s="181"/>
      <c r="O9" s="184"/>
      <c r="P9" s="186"/>
      <c r="Q9" s="183"/>
      <c r="R9" s="181"/>
      <c r="S9" s="181"/>
      <c r="T9" s="167"/>
      <c r="U9" s="166"/>
      <c r="V9" s="181"/>
      <c r="W9" s="181"/>
      <c r="X9" s="181"/>
      <c r="Y9" s="182"/>
      <c r="Z9" s="183"/>
      <c r="AA9" s="184"/>
      <c r="AB9" s="184"/>
      <c r="AC9" s="182"/>
      <c r="AD9" s="166"/>
      <c r="AE9" s="259"/>
      <c r="AF9" s="181"/>
      <c r="AG9" s="186"/>
      <c r="AH9" s="183"/>
      <c r="AI9" s="184"/>
      <c r="AJ9" s="184"/>
      <c r="AK9" s="182"/>
      <c r="AL9" s="166"/>
      <c r="AM9" s="259"/>
      <c r="AN9" s="181"/>
      <c r="AO9" s="181"/>
      <c r="AP9" s="182"/>
      <c r="AQ9" s="173"/>
      <c r="AR9" s="184"/>
      <c r="AS9" s="184"/>
      <c r="AT9" s="186"/>
      <c r="AU9" s="175"/>
      <c r="AV9" s="63"/>
      <c r="AW9" s="63"/>
    </row>
    <row r="10" spans="1:49" s="106" customFormat="1" ht="15.75" customHeight="1">
      <c r="A10" s="403" t="s">
        <v>24</v>
      </c>
      <c r="B10" s="178" t="s">
        <v>43</v>
      </c>
      <c r="C10" s="212"/>
      <c r="D10" s="165"/>
      <c r="E10" s="171"/>
      <c r="F10" s="171"/>
      <c r="G10" s="190"/>
      <c r="H10" s="165"/>
      <c r="I10" s="171"/>
      <c r="J10" s="171"/>
      <c r="K10" s="273"/>
      <c r="L10" s="170"/>
      <c r="M10" s="165"/>
      <c r="N10" s="171"/>
      <c r="O10" s="171"/>
      <c r="P10" s="18"/>
      <c r="Q10" s="16"/>
      <c r="R10" s="17"/>
      <c r="S10" s="17"/>
      <c r="T10" s="170"/>
      <c r="U10" s="164"/>
      <c r="V10" s="171"/>
      <c r="W10" s="171"/>
      <c r="X10" s="171"/>
      <c r="Y10" s="190"/>
      <c r="Z10" s="191"/>
      <c r="AA10" s="192"/>
      <c r="AB10" s="192"/>
      <c r="AC10" s="190"/>
      <c r="AD10" s="164"/>
      <c r="AE10" s="255"/>
      <c r="AF10" s="17"/>
      <c r="AG10" s="18"/>
      <c r="AH10" s="16"/>
      <c r="AI10" s="17"/>
      <c r="AJ10" s="17"/>
      <c r="AK10" s="190"/>
      <c r="AL10" s="164"/>
      <c r="AM10" s="255"/>
      <c r="AN10" s="58"/>
      <c r="AO10" s="58"/>
      <c r="AP10" s="59"/>
      <c r="AQ10" s="60"/>
      <c r="AR10" s="17"/>
      <c r="AS10" s="17"/>
      <c r="AT10" s="18"/>
      <c r="AU10" s="29"/>
      <c r="AV10" s="105"/>
      <c r="AW10" s="105"/>
    </row>
    <row r="11" spans="1:49" ht="15.75" thickBot="1">
      <c r="A11" s="404"/>
      <c r="B11" s="182"/>
      <c r="C11" s="213"/>
      <c r="D11" s="173"/>
      <c r="E11" s="181"/>
      <c r="F11" s="181"/>
      <c r="G11" s="182"/>
      <c r="H11" s="173"/>
      <c r="I11" s="181"/>
      <c r="J11" s="181"/>
      <c r="K11" s="259"/>
      <c r="L11" s="167"/>
      <c r="M11" s="173"/>
      <c r="N11" s="181"/>
      <c r="O11" s="181"/>
      <c r="P11" s="186"/>
      <c r="Q11" s="183"/>
      <c r="R11" s="184"/>
      <c r="S11" s="184"/>
      <c r="T11" s="167"/>
      <c r="U11" s="166"/>
      <c r="V11" s="181"/>
      <c r="W11" s="181"/>
      <c r="X11" s="181"/>
      <c r="Y11" s="182"/>
      <c r="Z11" s="173"/>
      <c r="AA11" s="181"/>
      <c r="AB11" s="181"/>
      <c r="AC11" s="182"/>
      <c r="AD11" s="166"/>
      <c r="AE11" s="272"/>
      <c r="AF11" s="184"/>
      <c r="AG11" s="186"/>
      <c r="AH11" s="183"/>
      <c r="AI11" s="184"/>
      <c r="AJ11" s="184"/>
      <c r="AK11" s="182"/>
      <c r="AL11" s="166"/>
      <c r="AM11" s="259"/>
      <c r="AN11" s="184"/>
      <c r="AO11" s="184"/>
      <c r="AP11" s="186"/>
      <c r="AQ11" s="183"/>
      <c r="AR11" s="184"/>
      <c r="AS11" s="184"/>
      <c r="AT11" s="186"/>
      <c r="AU11" s="175"/>
      <c r="AV11" s="63"/>
      <c r="AW11" s="63"/>
    </row>
    <row r="12" spans="1:49" ht="15.75" customHeight="1">
      <c r="A12" s="403" t="s">
        <v>31</v>
      </c>
      <c r="B12" s="178" t="s">
        <v>45</v>
      </c>
      <c r="C12" s="212"/>
      <c r="D12" s="16"/>
      <c r="E12" s="104"/>
      <c r="F12" s="17"/>
      <c r="G12" s="18"/>
      <c r="H12" s="165"/>
      <c r="I12" s="171"/>
      <c r="J12" s="171"/>
      <c r="K12" s="273"/>
      <c r="L12" s="170"/>
      <c r="M12" s="165"/>
      <c r="N12" s="17"/>
      <c r="O12" s="17"/>
      <c r="P12" s="18"/>
      <c r="Q12" s="16"/>
      <c r="R12" s="17"/>
      <c r="S12" s="17"/>
      <c r="T12" s="170"/>
      <c r="U12" s="164"/>
      <c r="V12" s="17"/>
      <c r="W12" s="50"/>
      <c r="X12" s="50"/>
      <c r="Y12" s="51"/>
      <c r="Z12" s="52"/>
      <c r="AA12" s="104"/>
      <c r="AB12" s="17"/>
      <c r="AC12" s="190"/>
      <c r="AD12" s="164"/>
      <c r="AE12" s="255"/>
      <c r="AF12" s="17"/>
      <c r="AG12" s="18"/>
      <c r="AH12" s="16"/>
      <c r="AI12" s="17"/>
      <c r="AJ12" s="17"/>
      <c r="AK12" s="190"/>
      <c r="AL12" s="164"/>
      <c r="AM12" s="260"/>
      <c r="AN12" s="50"/>
      <c r="AO12" s="50"/>
      <c r="AP12" s="51"/>
      <c r="AQ12" s="162"/>
      <c r="AR12" s="17"/>
      <c r="AS12" s="17"/>
      <c r="AT12" s="18"/>
      <c r="AU12" s="203"/>
      <c r="AV12" s="63"/>
      <c r="AW12" s="63"/>
    </row>
    <row r="13" spans="1:49" ht="15.75" thickBot="1">
      <c r="A13" s="404"/>
      <c r="B13" s="182"/>
      <c r="C13" s="213"/>
      <c r="D13" s="173"/>
      <c r="E13" s="181"/>
      <c r="F13" s="181"/>
      <c r="G13" s="182"/>
      <c r="H13" s="183"/>
      <c r="I13" s="184"/>
      <c r="J13" s="184"/>
      <c r="K13" s="272"/>
      <c r="L13" s="167"/>
      <c r="M13" s="173"/>
      <c r="N13" s="181"/>
      <c r="O13" s="181"/>
      <c r="P13" s="182"/>
      <c r="Q13" s="173"/>
      <c r="R13" s="181"/>
      <c r="S13" s="181"/>
      <c r="T13" s="167"/>
      <c r="U13" s="166"/>
      <c r="V13" s="181"/>
      <c r="W13" s="184"/>
      <c r="X13" s="184"/>
      <c r="Y13" s="186"/>
      <c r="Z13" s="183"/>
      <c r="AA13" s="181"/>
      <c r="AB13" s="181"/>
      <c r="AC13" s="182"/>
      <c r="AD13" s="166"/>
      <c r="AE13" s="259"/>
      <c r="AF13" s="184"/>
      <c r="AG13" s="186"/>
      <c r="AH13" s="183"/>
      <c r="AI13" s="184"/>
      <c r="AJ13" s="181"/>
      <c r="AK13" s="182"/>
      <c r="AL13" s="166"/>
      <c r="AM13" s="272"/>
      <c r="AN13" s="184"/>
      <c r="AO13" s="184"/>
      <c r="AP13" s="186"/>
      <c r="AQ13" s="183"/>
      <c r="AR13" s="184"/>
      <c r="AS13" s="184"/>
      <c r="AT13" s="186"/>
      <c r="AU13" s="175"/>
      <c r="AV13" s="63"/>
      <c r="AW13" s="63"/>
    </row>
    <row r="14" spans="1:49" ht="16.5" customHeight="1">
      <c r="A14" s="398" t="s">
        <v>42</v>
      </c>
      <c r="B14" s="226" t="s">
        <v>45</v>
      </c>
      <c r="C14" s="212"/>
      <c r="D14" s="16"/>
      <c r="E14" s="104"/>
      <c r="F14" s="17"/>
      <c r="G14" s="18"/>
      <c r="H14" s="165"/>
      <c r="I14" s="171"/>
      <c r="J14" s="171"/>
      <c r="K14" s="273"/>
      <c r="L14" s="170"/>
      <c r="M14" s="165"/>
      <c r="N14" s="17"/>
      <c r="O14" s="17"/>
      <c r="P14" s="18"/>
      <c r="Q14" s="16"/>
      <c r="R14" s="17"/>
      <c r="S14" s="17"/>
      <c r="T14" s="170"/>
      <c r="U14" s="164"/>
      <c r="V14" s="17"/>
      <c r="W14" s="50"/>
      <c r="X14" s="50"/>
      <c r="Y14" s="51"/>
      <c r="Z14" s="52"/>
      <c r="AA14" s="104"/>
      <c r="AB14" s="17"/>
      <c r="AC14" s="190"/>
      <c r="AD14" s="164"/>
      <c r="AE14" s="255"/>
      <c r="AF14" s="17"/>
      <c r="AG14" s="18"/>
      <c r="AH14" s="16"/>
      <c r="AI14" s="17"/>
      <c r="AJ14" s="17"/>
      <c r="AK14" s="190"/>
      <c r="AL14" s="164"/>
      <c r="AM14" s="260"/>
      <c r="AN14" s="50"/>
      <c r="AO14" s="50"/>
      <c r="AP14" s="51"/>
      <c r="AQ14" s="162"/>
      <c r="AR14" s="17"/>
      <c r="AS14" s="17"/>
      <c r="AT14" s="18"/>
      <c r="AU14" s="203"/>
      <c r="AV14" s="63"/>
      <c r="AW14" s="63"/>
    </row>
    <row r="15" spans="1:49" ht="15.75" thickBot="1">
      <c r="A15" s="399"/>
      <c r="B15" s="227"/>
      <c r="C15" s="215"/>
      <c r="D15" s="197"/>
      <c r="E15" s="198"/>
      <c r="F15" s="198"/>
      <c r="G15" s="196"/>
      <c r="H15" s="199"/>
      <c r="I15" s="200"/>
      <c r="J15" s="200"/>
      <c r="K15" s="274"/>
      <c r="L15" s="208"/>
      <c r="M15" s="197"/>
      <c r="N15" s="198"/>
      <c r="O15" s="198"/>
      <c r="P15" s="196"/>
      <c r="Q15" s="197"/>
      <c r="R15" s="198"/>
      <c r="S15" s="198"/>
      <c r="T15" s="208"/>
      <c r="U15" s="209"/>
      <c r="V15" s="198"/>
      <c r="W15" s="200"/>
      <c r="X15" s="200"/>
      <c r="Y15" s="201"/>
      <c r="Z15" s="199"/>
      <c r="AA15" s="198"/>
      <c r="AB15" s="198"/>
      <c r="AC15" s="196"/>
      <c r="AD15" s="209"/>
      <c r="AE15" s="276"/>
      <c r="AF15" s="200"/>
      <c r="AG15" s="201"/>
      <c r="AH15" s="201"/>
      <c r="AI15" s="201"/>
      <c r="AJ15" s="201"/>
      <c r="AK15" s="196"/>
      <c r="AL15" s="209"/>
      <c r="AM15" s="274"/>
      <c r="AN15" s="200"/>
      <c r="AO15" s="200"/>
      <c r="AP15" s="201"/>
      <c r="AQ15" s="199"/>
      <c r="AR15" s="200"/>
      <c r="AS15" s="200"/>
      <c r="AT15" s="201"/>
      <c r="AU15" s="204"/>
      <c r="AV15" s="63"/>
      <c r="AW15" s="63"/>
    </row>
    <row r="16" spans="1:49" ht="15.75" customHeight="1">
      <c r="A16" s="398" t="s">
        <v>34</v>
      </c>
      <c r="B16" s="225" t="s">
        <v>45</v>
      </c>
      <c r="C16" s="107"/>
      <c r="D16" s="16"/>
      <c r="E16" s="104" t="s">
        <v>41</v>
      </c>
      <c r="F16" s="17"/>
      <c r="G16" s="18"/>
      <c r="H16" s="16"/>
      <c r="I16" s="17"/>
      <c r="J16" s="17"/>
      <c r="K16" s="255"/>
      <c r="L16" s="170"/>
      <c r="M16" s="165"/>
      <c r="N16" s="17"/>
      <c r="O16" s="17"/>
      <c r="P16" s="18"/>
      <c r="Q16" s="16"/>
      <c r="R16" s="17"/>
      <c r="S16" s="17"/>
      <c r="T16" s="170"/>
      <c r="U16" s="164"/>
      <c r="V16" s="17"/>
      <c r="W16" s="17"/>
      <c r="X16" s="17"/>
      <c r="Y16" s="18"/>
      <c r="Z16" s="16"/>
      <c r="AA16" s="17"/>
      <c r="AB16" s="17"/>
      <c r="AC16" s="190"/>
      <c r="AD16" s="164"/>
      <c r="AE16" s="255"/>
      <c r="AF16" s="17"/>
      <c r="AG16" s="18"/>
      <c r="AH16" s="16"/>
      <c r="AI16" s="17"/>
      <c r="AJ16" s="17"/>
      <c r="AK16" s="190"/>
      <c r="AL16" s="164"/>
      <c r="AM16" s="255"/>
      <c r="AN16" s="17"/>
      <c r="AO16" s="17"/>
      <c r="AP16" s="18"/>
      <c r="AQ16" s="16"/>
      <c r="AR16" s="17"/>
      <c r="AS16" s="17"/>
      <c r="AT16" s="18"/>
      <c r="AU16" s="29"/>
      <c r="AV16" s="63"/>
      <c r="AW16" s="63"/>
    </row>
    <row r="17" spans="1:49" ht="15.75" thickBot="1">
      <c r="A17" s="399"/>
      <c r="B17" s="228"/>
      <c r="C17" s="9"/>
      <c r="D17" s="173"/>
      <c r="E17" s="181"/>
      <c r="F17" s="181"/>
      <c r="G17" s="182"/>
      <c r="H17" s="199"/>
      <c r="I17" s="200"/>
      <c r="J17" s="200"/>
      <c r="K17" s="274"/>
      <c r="L17" s="208"/>
      <c r="M17" s="197"/>
      <c r="N17" s="198"/>
      <c r="O17" s="200"/>
      <c r="P17" s="201"/>
      <c r="Q17" s="199"/>
      <c r="R17" s="200"/>
      <c r="S17" s="198"/>
      <c r="T17" s="208"/>
      <c r="U17" s="209"/>
      <c r="V17" s="198"/>
      <c r="W17" s="200"/>
      <c r="X17" s="200"/>
      <c r="Y17" s="201"/>
      <c r="Z17" s="199"/>
      <c r="AA17" s="198"/>
      <c r="AB17" s="198"/>
      <c r="AC17" s="196"/>
      <c r="AD17" s="209"/>
      <c r="AE17" s="276"/>
      <c r="AF17" s="200"/>
      <c r="AG17" s="201"/>
      <c r="AH17" s="199"/>
      <c r="AI17" s="198"/>
      <c r="AJ17" s="198"/>
      <c r="AK17" s="196"/>
      <c r="AL17" s="209"/>
      <c r="AM17" s="276"/>
      <c r="AN17" s="200"/>
      <c r="AO17" s="200"/>
      <c r="AP17" s="201"/>
      <c r="AQ17" s="201"/>
      <c r="AR17" s="201"/>
      <c r="AS17" s="201"/>
      <c r="AT17" s="201"/>
      <c r="AU17" s="201"/>
      <c r="AV17" s="63"/>
      <c r="AW17" s="63"/>
    </row>
    <row r="18" spans="1:49" ht="15.75" thickBot="1">
      <c r="A18" s="63"/>
      <c r="B18" s="63"/>
      <c r="C18" s="63"/>
      <c r="D18" s="193"/>
      <c r="E18" s="194"/>
      <c r="F18" s="194"/>
      <c r="G18" s="195"/>
      <c r="H18" s="205"/>
      <c r="I18" s="206"/>
      <c r="J18" s="206"/>
      <c r="K18" s="275"/>
      <c r="L18" s="210"/>
      <c r="M18" s="205"/>
      <c r="N18" s="206"/>
      <c r="O18" s="206"/>
      <c r="P18" s="207"/>
      <c r="Q18" s="205"/>
      <c r="R18" s="206"/>
      <c r="S18" s="206"/>
      <c r="T18" s="210"/>
      <c r="U18" s="211"/>
      <c r="V18" s="206"/>
      <c r="W18" s="206"/>
      <c r="X18" s="206"/>
      <c r="Y18" s="207"/>
      <c r="Z18" s="205"/>
      <c r="AA18" s="206"/>
      <c r="AB18" s="206"/>
      <c r="AC18" s="207"/>
      <c r="AD18" s="211"/>
      <c r="AE18" s="275"/>
      <c r="AF18" s="206"/>
      <c r="AG18" s="207"/>
      <c r="AH18" s="205"/>
      <c r="AI18" s="206"/>
      <c r="AJ18" s="206"/>
      <c r="AK18" s="207"/>
      <c r="AL18" s="211"/>
      <c r="AM18" s="275"/>
      <c r="AN18" s="206"/>
      <c r="AO18" s="206"/>
      <c r="AP18" s="207"/>
      <c r="AQ18" s="205"/>
      <c r="AR18" s="206"/>
      <c r="AS18" s="206"/>
      <c r="AT18" s="108"/>
      <c r="AU18" s="195"/>
      <c r="AV18" s="63"/>
      <c r="AW18" s="63"/>
    </row>
    <row r="19" spans="1:49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</row>
    <row r="20" spans="1:49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</row>
    <row r="21" spans="1:49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</row>
    <row r="22" spans="1:49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</row>
    <row r="23" spans="1:49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</row>
    <row r="24" spans="1:49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</row>
    <row r="25" spans="1:49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</row>
    <row r="26" spans="1:49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</row>
    <row r="27" spans="1:49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</row>
    <row r="28" spans="1:49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</row>
    <row r="29" spans="1:49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</row>
    <row r="30" spans="1:49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</row>
    <row r="31" spans="1:49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</row>
    <row r="32" spans="1:49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</row>
    <row r="33" spans="1:49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</row>
    <row r="34" spans="1:49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</row>
    <row r="35" spans="1:49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</row>
    <row r="36" spans="1:49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</row>
    <row r="37" spans="1:49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</row>
    <row r="38" spans="1:49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</row>
    <row r="39" spans="1:49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</row>
    <row r="40" spans="1:49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</row>
    <row r="41" spans="1:49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</row>
    <row r="42" spans="1:49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</row>
    <row r="43" spans="1:49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</row>
    <row r="44" spans="1:49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</row>
    <row r="45" spans="1:49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</row>
    <row r="46" spans="1:49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</row>
    <row r="47" spans="1:49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</row>
    <row r="48" spans="1:49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</row>
    <row r="49" spans="1:49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</row>
    <row r="50" spans="1:49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</row>
    <row r="51" spans="1:49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</row>
    <row r="52" spans="1:49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</row>
    <row r="53" spans="1:49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</row>
    <row r="54" spans="1:49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</row>
    <row r="55" spans="1:49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</row>
    <row r="56" spans="1:49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</row>
    <row r="57" spans="1:49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</row>
    <row r="58" spans="1:49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</row>
    <row r="59" spans="1:49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</row>
    <row r="60" spans="1:49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</row>
    <row r="61" spans="1:49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</row>
  </sheetData>
  <mergeCells count="19">
    <mergeCell ref="Q2:T2"/>
    <mergeCell ref="U2:Y2"/>
    <mergeCell ref="Z2:AC2"/>
    <mergeCell ref="A16:A17"/>
    <mergeCell ref="A5:A7"/>
    <mergeCell ref="A8:A9"/>
    <mergeCell ref="A10:A11"/>
    <mergeCell ref="A12:A13"/>
    <mergeCell ref="A14:A15"/>
    <mergeCell ref="AD2:AG2"/>
    <mergeCell ref="AH2:AK2"/>
    <mergeCell ref="AL2:AP2"/>
    <mergeCell ref="AQ2:AT2"/>
    <mergeCell ref="A1:AU1"/>
    <mergeCell ref="A2:B4"/>
    <mergeCell ref="C2:C3"/>
    <mergeCell ref="D2:G2"/>
    <mergeCell ref="H2:L2"/>
    <mergeCell ref="M2:P2"/>
  </mergeCells>
  <phoneticPr fontId="0" type="noConversion"/>
  <pageMargins left="0.7" right="0.7" top="0.75" bottom="0.75" header="0.3" footer="0.3"/>
  <pageSetup paperSize="8" scale="9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Y32" sqref="Y32"/>
    </sheetView>
  </sheetViews>
  <sheetFormatPr baseColWidth="10" defaultRowHeight="15"/>
  <cols>
    <col min="1" max="1" width="10" customWidth="1"/>
    <col min="2" max="2" width="14.42578125" bestFit="1" customWidth="1"/>
    <col min="3" max="3" width="5.140625" customWidth="1"/>
    <col min="4" max="47" width="3.7109375" customWidth="1"/>
  </cols>
  <sheetData>
    <row r="1" spans="1:47" ht="33.75" customHeight="1" thickBot="1">
      <c r="A1" s="371" t="s">
        <v>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3"/>
      <c r="AA1" s="373"/>
      <c r="AB1" s="373"/>
      <c r="AC1" s="373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4"/>
    </row>
    <row r="2" spans="1:47">
      <c r="A2" s="380"/>
      <c r="B2" s="381"/>
      <c r="D2" s="361" t="s">
        <v>0</v>
      </c>
      <c r="E2" s="362"/>
      <c r="F2" s="362"/>
      <c r="G2" s="363"/>
      <c r="H2" s="358" t="s">
        <v>1</v>
      </c>
      <c r="I2" s="359"/>
      <c r="J2" s="359"/>
      <c r="K2" s="359"/>
      <c r="L2" s="360"/>
      <c r="M2" s="287" t="s">
        <v>2</v>
      </c>
      <c r="N2" s="237"/>
      <c r="O2" s="237"/>
      <c r="P2" s="238"/>
      <c r="Q2" s="361" t="s">
        <v>57</v>
      </c>
      <c r="R2" s="362"/>
      <c r="S2" s="362"/>
      <c r="T2" s="363"/>
      <c r="U2" s="361" t="s">
        <v>4</v>
      </c>
      <c r="V2" s="362"/>
      <c r="W2" s="362"/>
      <c r="X2" s="362"/>
      <c r="Y2" s="363"/>
      <c r="Z2" s="361" t="s">
        <v>58</v>
      </c>
      <c r="AA2" s="362"/>
      <c r="AB2" s="362"/>
      <c r="AC2" s="363"/>
      <c r="AD2" s="358" t="s">
        <v>6</v>
      </c>
      <c r="AE2" s="359"/>
      <c r="AF2" s="359"/>
      <c r="AG2" s="360"/>
      <c r="AH2" s="361" t="s">
        <v>7</v>
      </c>
      <c r="AI2" s="362"/>
      <c r="AJ2" s="362"/>
      <c r="AK2" s="363"/>
      <c r="AL2" s="361" t="s">
        <v>8</v>
      </c>
      <c r="AM2" s="362"/>
      <c r="AN2" s="362"/>
      <c r="AO2" s="362"/>
      <c r="AP2" s="363"/>
      <c r="AQ2" s="361" t="s">
        <v>9</v>
      </c>
      <c r="AR2" s="362"/>
      <c r="AS2" s="362"/>
      <c r="AT2" s="363"/>
      <c r="AU2" s="2" t="s">
        <v>59</v>
      </c>
    </row>
    <row r="3" spans="1:47" ht="18.75" customHeight="1" thickBot="1">
      <c r="A3" s="382"/>
      <c r="B3" s="383"/>
      <c r="C3" s="243" t="s">
        <v>37</v>
      </c>
      <c r="D3" s="239">
        <v>36</v>
      </c>
      <c r="E3" s="239">
        <v>37</v>
      </c>
      <c r="F3" s="239">
        <v>38</v>
      </c>
      <c r="G3" s="241">
        <v>39</v>
      </c>
      <c r="H3" s="239">
        <v>40</v>
      </c>
      <c r="I3" s="239">
        <v>41</v>
      </c>
      <c r="J3" s="239">
        <v>42</v>
      </c>
      <c r="K3" s="239">
        <v>43</v>
      </c>
      <c r="L3" s="241">
        <v>44</v>
      </c>
      <c r="M3" s="239">
        <v>45</v>
      </c>
      <c r="N3" s="239">
        <v>46</v>
      </c>
      <c r="O3" s="239">
        <v>47</v>
      </c>
      <c r="P3" s="241">
        <v>48</v>
      </c>
      <c r="Q3" s="239">
        <v>49</v>
      </c>
      <c r="R3" s="239">
        <v>50</v>
      </c>
      <c r="S3" s="239">
        <v>51</v>
      </c>
      <c r="T3" s="288">
        <v>52</v>
      </c>
      <c r="U3" s="240">
        <v>1</v>
      </c>
      <c r="V3" s="239">
        <v>2</v>
      </c>
      <c r="W3" s="239">
        <v>3</v>
      </c>
      <c r="X3" s="239">
        <v>4</v>
      </c>
      <c r="Y3" s="241">
        <v>5</v>
      </c>
      <c r="Z3" s="239">
        <v>6</v>
      </c>
      <c r="AA3" s="239">
        <v>7</v>
      </c>
      <c r="AB3" s="239">
        <v>8</v>
      </c>
      <c r="AC3" s="241">
        <v>9</v>
      </c>
      <c r="AD3" s="239">
        <v>10</v>
      </c>
      <c r="AE3" s="239">
        <v>11</v>
      </c>
      <c r="AF3" s="239">
        <v>12</v>
      </c>
      <c r="AG3" s="241">
        <v>13</v>
      </c>
      <c r="AH3" s="239">
        <v>14</v>
      </c>
      <c r="AI3" s="239">
        <v>15</v>
      </c>
      <c r="AJ3" s="239">
        <v>16</v>
      </c>
      <c r="AK3" s="241">
        <v>17</v>
      </c>
      <c r="AL3" s="239">
        <v>18</v>
      </c>
      <c r="AM3" s="239">
        <v>19</v>
      </c>
      <c r="AN3" s="239">
        <v>20</v>
      </c>
      <c r="AO3" s="239">
        <v>21</v>
      </c>
      <c r="AP3" s="241">
        <v>22</v>
      </c>
      <c r="AQ3" s="239">
        <v>23</v>
      </c>
      <c r="AR3" s="239">
        <v>24</v>
      </c>
      <c r="AS3" s="239">
        <v>25</v>
      </c>
      <c r="AT3" s="241">
        <v>26</v>
      </c>
      <c r="AU3" s="241">
        <v>27</v>
      </c>
    </row>
    <row r="4" spans="1:47" ht="54" customHeight="1" thickBot="1">
      <c r="A4" s="382"/>
      <c r="B4" s="384"/>
      <c r="C4" s="242" t="s">
        <v>35</v>
      </c>
      <c r="D4" s="263">
        <v>41519</v>
      </c>
      <c r="E4" s="264">
        <v>41526</v>
      </c>
      <c r="F4" s="264">
        <v>41533</v>
      </c>
      <c r="G4" s="265">
        <v>41540</v>
      </c>
      <c r="H4" s="263">
        <v>41547</v>
      </c>
      <c r="I4" s="264">
        <v>41554</v>
      </c>
      <c r="J4" s="264">
        <v>41561</v>
      </c>
      <c r="K4" s="266">
        <v>41568</v>
      </c>
      <c r="L4" s="267">
        <v>41575</v>
      </c>
      <c r="M4" s="263">
        <v>41582</v>
      </c>
      <c r="N4" s="264">
        <v>41589</v>
      </c>
      <c r="O4" s="264">
        <v>41596</v>
      </c>
      <c r="P4" s="265">
        <v>41603</v>
      </c>
      <c r="Q4" s="263">
        <v>41610</v>
      </c>
      <c r="R4" s="264">
        <v>41617</v>
      </c>
      <c r="S4" s="264">
        <v>41624</v>
      </c>
      <c r="T4" s="267">
        <v>41631</v>
      </c>
      <c r="U4" s="269">
        <v>41638</v>
      </c>
      <c r="V4" s="264">
        <v>41645</v>
      </c>
      <c r="W4" s="264">
        <v>41652</v>
      </c>
      <c r="X4" s="264">
        <v>41659</v>
      </c>
      <c r="Y4" s="265">
        <v>41666</v>
      </c>
      <c r="Z4" s="263">
        <v>41673</v>
      </c>
      <c r="AA4" s="264">
        <v>41680</v>
      </c>
      <c r="AB4" s="264">
        <v>41687</v>
      </c>
      <c r="AC4" s="265">
        <v>41694</v>
      </c>
      <c r="AD4" s="269">
        <v>41701</v>
      </c>
      <c r="AE4" s="266">
        <v>41708</v>
      </c>
      <c r="AF4" s="264">
        <v>41715</v>
      </c>
      <c r="AG4" s="265">
        <v>41722</v>
      </c>
      <c r="AH4" s="263">
        <v>41729</v>
      </c>
      <c r="AI4" s="264">
        <v>41736</v>
      </c>
      <c r="AJ4" s="264">
        <v>41743</v>
      </c>
      <c r="AK4" s="265">
        <v>41750</v>
      </c>
      <c r="AL4" s="269">
        <v>41757</v>
      </c>
      <c r="AM4" s="266">
        <v>41764</v>
      </c>
      <c r="AN4" s="264">
        <v>41771</v>
      </c>
      <c r="AO4" s="264">
        <v>41778</v>
      </c>
      <c r="AP4" s="265">
        <v>41785</v>
      </c>
      <c r="AQ4" s="263">
        <v>41792</v>
      </c>
      <c r="AR4" s="264">
        <v>41799</v>
      </c>
      <c r="AS4" s="264">
        <v>41806</v>
      </c>
      <c r="AT4" s="265">
        <v>41813</v>
      </c>
      <c r="AU4" s="270">
        <v>41820</v>
      </c>
    </row>
    <row r="5" spans="1:47" ht="18.600000000000001" customHeight="1">
      <c r="A5" s="385" t="s">
        <v>16</v>
      </c>
      <c r="B5" s="3" t="s">
        <v>11</v>
      </c>
      <c r="C5" s="306">
        <v>15</v>
      </c>
      <c r="D5" s="16"/>
      <c r="E5" s="333"/>
      <c r="F5" s="17"/>
      <c r="G5" s="161">
        <v>1</v>
      </c>
      <c r="H5" s="64">
        <v>2</v>
      </c>
      <c r="I5" s="65">
        <v>3</v>
      </c>
      <c r="J5" s="65">
        <v>4</v>
      </c>
      <c r="K5" s="256"/>
      <c r="L5" s="14"/>
      <c r="M5" s="16"/>
      <c r="N5" s="17"/>
      <c r="O5" s="17"/>
      <c r="P5" s="18"/>
      <c r="Q5" s="16"/>
      <c r="R5" s="17"/>
      <c r="S5" s="17"/>
      <c r="T5" s="14"/>
      <c r="U5" s="15"/>
      <c r="V5" s="333"/>
      <c r="W5" s="50"/>
      <c r="X5" s="50"/>
      <c r="Y5" s="129"/>
      <c r="Z5" s="64">
        <v>5</v>
      </c>
      <c r="AA5" s="65">
        <v>6</v>
      </c>
      <c r="AB5" s="65">
        <v>7</v>
      </c>
      <c r="AC5" s="161">
        <v>8</v>
      </c>
      <c r="AD5" s="15"/>
      <c r="AE5" s="255"/>
      <c r="AF5" s="132"/>
      <c r="AG5" s="129"/>
      <c r="AH5" s="4"/>
      <c r="AI5" s="132"/>
      <c r="AJ5" s="17"/>
      <c r="AK5" s="18"/>
      <c r="AL5" s="15"/>
      <c r="AM5" s="260"/>
      <c r="AN5" s="50"/>
      <c r="AO5" s="50"/>
      <c r="AP5" s="51"/>
      <c r="AQ5" s="162"/>
      <c r="AR5" s="17"/>
      <c r="AS5" s="17"/>
      <c r="AT5" s="18"/>
      <c r="AU5" s="29"/>
    </row>
    <row r="6" spans="1:47" ht="18.600000000000001" customHeight="1">
      <c r="A6" s="386"/>
      <c r="B6" s="1" t="s">
        <v>12</v>
      </c>
      <c r="C6" s="223">
        <v>15</v>
      </c>
      <c r="D6" s="21"/>
      <c r="E6" s="22"/>
      <c r="F6" s="22"/>
      <c r="G6" s="23"/>
      <c r="H6" s="21"/>
      <c r="I6" s="22"/>
      <c r="J6" s="22"/>
      <c r="K6" s="253"/>
      <c r="L6" s="19"/>
      <c r="M6" s="133"/>
      <c r="N6" s="216"/>
      <c r="O6" s="22"/>
      <c r="P6" s="66">
        <v>1</v>
      </c>
      <c r="Q6" s="67">
        <v>2</v>
      </c>
      <c r="R6" s="68">
        <v>3</v>
      </c>
      <c r="S6" s="68">
        <v>4</v>
      </c>
      <c r="T6" s="19"/>
      <c r="U6" s="42"/>
      <c r="V6" s="254"/>
      <c r="W6" s="31"/>
      <c r="X6" s="31"/>
      <c r="Y6" s="335"/>
      <c r="Z6" s="32"/>
      <c r="AA6" s="22"/>
      <c r="AB6" s="22"/>
      <c r="AC6" s="23"/>
      <c r="AD6" s="20"/>
      <c r="AE6" s="252"/>
      <c r="AF6" s="22"/>
      <c r="AG6" s="23"/>
      <c r="AH6" s="133"/>
      <c r="AI6" s="122"/>
      <c r="AJ6" s="122"/>
      <c r="AK6" s="130"/>
      <c r="AL6" s="20"/>
      <c r="AM6" s="252"/>
      <c r="AN6" s="68">
        <v>5</v>
      </c>
      <c r="AO6" s="68">
        <v>6</v>
      </c>
      <c r="AP6" s="66">
        <v>7</v>
      </c>
      <c r="AQ6" s="67">
        <v>8</v>
      </c>
      <c r="AR6" s="22"/>
      <c r="AS6" s="22"/>
      <c r="AT6" s="23"/>
      <c r="AU6" s="30"/>
    </row>
    <row r="7" spans="1:47" ht="18.600000000000001" customHeight="1">
      <c r="A7" s="386"/>
      <c r="B7" s="1" t="s">
        <v>13</v>
      </c>
      <c r="C7" s="223">
        <v>15</v>
      </c>
      <c r="D7" s="21"/>
      <c r="E7" s="22"/>
      <c r="F7" s="22"/>
      <c r="G7" s="23"/>
      <c r="H7" s="21"/>
      <c r="I7" s="22"/>
      <c r="J7" s="22"/>
      <c r="K7" s="252"/>
      <c r="L7" s="19"/>
      <c r="M7" s="21"/>
      <c r="N7" s="22"/>
      <c r="O7" s="22"/>
      <c r="P7" s="23"/>
      <c r="Q7" s="21"/>
      <c r="R7" s="22"/>
      <c r="S7" s="22"/>
      <c r="T7" s="19"/>
      <c r="U7" s="20"/>
      <c r="V7" s="22"/>
      <c r="W7" s="22"/>
      <c r="X7" s="22"/>
      <c r="Y7" s="23"/>
      <c r="Z7" s="21"/>
      <c r="AA7" s="22"/>
      <c r="AB7" s="22"/>
      <c r="AC7" s="23"/>
      <c r="AD7" s="20"/>
      <c r="AE7" s="253"/>
      <c r="AF7" s="68">
        <v>1</v>
      </c>
      <c r="AG7" s="66">
        <v>2</v>
      </c>
      <c r="AH7" s="67">
        <v>3</v>
      </c>
      <c r="AI7" s="22"/>
      <c r="AJ7" s="22"/>
      <c r="AK7" s="23"/>
      <c r="AL7" s="20"/>
      <c r="AM7" s="252"/>
      <c r="AN7" s="216"/>
      <c r="AO7" s="22"/>
      <c r="AP7" s="23"/>
      <c r="AQ7" s="21"/>
      <c r="AR7" s="122"/>
      <c r="AS7" s="68">
        <v>4</v>
      </c>
      <c r="AT7" s="66">
        <v>5</v>
      </c>
      <c r="AU7" s="291">
        <v>6</v>
      </c>
    </row>
    <row r="8" spans="1:47" ht="18.600000000000001" customHeight="1">
      <c r="A8" s="386"/>
      <c r="B8" s="1" t="s">
        <v>14</v>
      </c>
      <c r="C8" s="223">
        <v>10</v>
      </c>
      <c r="D8" s="21"/>
      <c r="E8" s="22"/>
      <c r="F8" s="22"/>
      <c r="G8" s="23"/>
      <c r="H8" s="21"/>
      <c r="I8" s="22"/>
      <c r="J8" s="216"/>
      <c r="K8" s="252"/>
      <c r="L8" s="19"/>
      <c r="M8" s="71">
        <v>1</v>
      </c>
      <c r="N8" s="69">
        <v>2</v>
      </c>
      <c r="O8" s="69">
        <v>3</v>
      </c>
      <c r="P8" s="130"/>
      <c r="Q8" s="133"/>
      <c r="R8" s="22"/>
      <c r="S8" s="22"/>
      <c r="T8" s="19"/>
      <c r="U8" s="20"/>
      <c r="V8" s="22"/>
      <c r="W8" s="22"/>
      <c r="X8" s="22"/>
      <c r="Y8" s="23"/>
      <c r="Z8" s="21"/>
      <c r="AA8" s="22"/>
      <c r="AB8" s="122"/>
      <c r="AC8" s="334" t="s">
        <v>51</v>
      </c>
      <c r="AD8" s="20"/>
      <c r="AE8" s="252"/>
      <c r="AF8" s="22"/>
      <c r="AG8" s="130"/>
      <c r="AH8" s="71">
        <v>4</v>
      </c>
      <c r="AI8" s="69">
        <v>5</v>
      </c>
      <c r="AJ8" s="69">
        <v>6</v>
      </c>
      <c r="AK8" s="70">
        <v>7</v>
      </c>
      <c r="AL8" s="43"/>
      <c r="AM8" s="261"/>
      <c r="AN8" s="38"/>
      <c r="AO8" s="38"/>
      <c r="AP8" s="44"/>
      <c r="AQ8" s="21"/>
      <c r="AR8" s="22"/>
      <c r="AS8" s="22"/>
      <c r="AT8" s="23"/>
      <c r="AU8" s="30"/>
    </row>
    <row r="9" spans="1:47" ht="18.600000000000001" customHeight="1" thickBot="1">
      <c r="A9" s="387"/>
      <c r="B9" s="6" t="s">
        <v>15</v>
      </c>
      <c r="C9" s="224">
        <v>12</v>
      </c>
      <c r="D9" s="26"/>
      <c r="E9" s="27"/>
      <c r="F9" s="27"/>
      <c r="G9" s="28"/>
      <c r="H9" s="26"/>
      <c r="I9" s="27"/>
      <c r="J9" s="27"/>
      <c r="K9" s="248"/>
      <c r="L9" s="24"/>
      <c r="M9" s="26"/>
      <c r="N9" s="27"/>
      <c r="O9" s="27"/>
      <c r="P9" s="28"/>
      <c r="Q9" s="26"/>
      <c r="R9" s="27"/>
      <c r="S9" s="158"/>
      <c r="T9" s="24"/>
      <c r="U9" s="25"/>
      <c r="V9" s="27"/>
      <c r="W9" s="72">
        <v>1</v>
      </c>
      <c r="X9" s="72">
        <v>2</v>
      </c>
      <c r="Y9" s="73">
        <v>3</v>
      </c>
      <c r="Z9" s="163"/>
      <c r="AA9" s="123"/>
      <c r="AB9" s="123"/>
      <c r="AC9" s="124"/>
      <c r="AD9" s="25"/>
      <c r="AE9" s="248"/>
      <c r="AF9" s="27"/>
      <c r="AG9" s="28"/>
      <c r="AH9" s="26"/>
      <c r="AI9" s="27"/>
      <c r="AJ9" s="27"/>
      <c r="AK9" s="28"/>
      <c r="AL9" s="25"/>
      <c r="AM9" s="248"/>
      <c r="AN9" s="158"/>
      <c r="AO9" s="27"/>
      <c r="AP9" s="28"/>
      <c r="AQ9" s="26"/>
      <c r="AR9" s="72">
        <v>4</v>
      </c>
      <c r="AS9" s="72">
        <v>5</v>
      </c>
      <c r="AT9" s="73">
        <v>6</v>
      </c>
      <c r="AU9" s="74">
        <v>7</v>
      </c>
    </row>
    <row r="10" spans="1:47" ht="18.600000000000001" hidden="1" customHeight="1">
      <c r="A10" s="388" t="s">
        <v>19</v>
      </c>
      <c r="B10" s="10" t="s">
        <v>17</v>
      </c>
      <c r="C10" s="296">
        <v>10</v>
      </c>
      <c r="D10" s="137"/>
      <c r="E10" s="100"/>
      <c r="F10" s="100"/>
      <c r="G10" s="139"/>
      <c r="H10" s="137"/>
      <c r="I10" s="100"/>
      <c r="J10" s="145"/>
      <c r="K10" s="247"/>
      <c r="L10" s="101"/>
      <c r="M10" s="137"/>
      <c r="N10" s="217" t="s">
        <v>51</v>
      </c>
      <c r="O10" s="145"/>
      <c r="P10" s="136">
        <v>1</v>
      </c>
      <c r="Q10" s="297">
        <v>2</v>
      </c>
      <c r="R10" s="298">
        <v>3</v>
      </c>
      <c r="S10" s="145"/>
      <c r="T10" s="101"/>
      <c r="U10" s="135"/>
      <c r="V10" s="100"/>
      <c r="W10" s="100"/>
      <c r="X10" s="100"/>
      <c r="Y10" s="139"/>
      <c r="Z10" s="137"/>
      <c r="AA10" s="100"/>
      <c r="AB10" s="145"/>
      <c r="AC10" s="299" t="s">
        <v>51</v>
      </c>
      <c r="AD10" s="135"/>
      <c r="AE10" s="247"/>
      <c r="AF10" s="100"/>
      <c r="AG10" s="300"/>
      <c r="AH10" s="297">
        <v>4</v>
      </c>
      <c r="AI10" s="298">
        <v>5</v>
      </c>
      <c r="AJ10" s="298">
        <v>6</v>
      </c>
      <c r="AK10" s="136">
        <v>7</v>
      </c>
      <c r="AL10" s="301"/>
      <c r="AM10" s="302"/>
      <c r="AN10" s="303"/>
      <c r="AO10" s="303"/>
      <c r="AP10" s="304"/>
      <c r="AQ10" s="137"/>
      <c r="AR10" s="100"/>
      <c r="AS10" s="100"/>
      <c r="AT10" s="139"/>
      <c r="AU10" s="305"/>
    </row>
    <row r="11" spans="1:47" ht="18.600000000000001" hidden="1" customHeight="1" thickBot="1">
      <c r="A11" s="389"/>
      <c r="B11" s="11" t="s">
        <v>18</v>
      </c>
      <c r="C11" s="308">
        <v>12</v>
      </c>
      <c r="D11" s="126"/>
      <c r="E11" s="127"/>
      <c r="F11" s="127"/>
      <c r="G11" s="125"/>
      <c r="H11" s="126"/>
      <c r="I11" s="127"/>
      <c r="J11" s="127"/>
      <c r="K11" s="249"/>
      <c r="L11" s="131"/>
      <c r="M11" s="126"/>
      <c r="N11" s="127"/>
      <c r="O11" s="127"/>
      <c r="P11" s="125"/>
      <c r="Q11" s="126"/>
      <c r="R11" s="127"/>
      <c r="S11" s="127"/>
      <c r="T11" s="131"/>
      <c r="U11" s="128"/>
      <c r="V11" s="127"/>
      <c r="W11" s="278" t="s">
        <v>51</v>
      </c>
      <c r="X11" s="127"/>
      <c r="Y11" s="125"/>
      <c r="Z11" s="221"/>
      <c r="AA11" s="134">
        <v>1</v>
      </c>
      <c r="AB11" s="134">
        <v>2</v>
      </c>
      <c r="AC11" s="309">
        <v>3</v>
      </c>
      <c r="AD11" s="128"/>
      <c r="AE11" s="249"/>
      <c r="AF11" s="127"/>
      <c r="AG11" s="125"/>
      <c r="AH11" s="126"/>
      <c r="AI11" s="127"/>
      <c r="AJ11" s="127"/>
      <c r="AK11" s="125"/>
      <c r="AL11" s="128"/>
      <c r="AM11" s="249"/>
      <c r="AN11" s="278" t="s">
        <v>51</v>
      </c>
      <c r="AO11" s="127"/>
      <c r="AP11" s="125"/>
      <c r="AQ11" s="126"/>
      <c r="AR11" s="134">
        <v>4</v>
      </c>
      <c r="AS11" s="134">
        <v>5</v>
      </c>
      <c r="AT11" s="309">
        <v>6</v>
      </c>
      <c r="AU11" s="310">
        <v>7</v>
      </c>
    </row>
    <row r="12" spans="1:47" ht="18.600000000000001" hidden="1" customHeight="1">
      <c r="A12" s="375" t="s">
        <v>24</v>
      </c>
      <c r="B12" s="3" t="s">
        <v>39</v>
      </c>
      <c r="C12" s="222">
        <v>8</v>
      </c>
      <c r="D12" s="16"/>
      <c r="E12" s="17"/>
      <c r="F12" s="17"/>
      <c r="G12" s="18"/>
      <c r="H12" s="16"/>
      <c r="I12" s="17"/>
      <c r="J12" s="17"/>
      <c r="K12" s="250"/>
      <c r="L12" s="14"/>
      <c r="M12" s="16"/>
      <c r="N12" s="17"/>
      <c r="O12" s="17"/>
      <c r="P12" s="129"/>
      <c r="Q12" s="4"/>
      <c r="R12" s="157" t="s">
        <v>51</v>
      </c>
      <c r="S12" s="132"/>
      <c r="T12" s="14"/>
      <c r="U12" s="15"/>
      <c r="V12" s="132"/>
      <c r="W12" s="116">
        <v>1</v>
      </c>
      <c r="X12" s="116">
        <v>2</v>
      </c>
      <c r="Y12" s="117">
        <v>3</v>
      </c>
      <c r="Z12" s="118">
        <v>4</v>
      </c>
      <c r="AA12" s="17"/>
      <c r="AB12" s="132"/>
      <c r="AC12" s="18"/>
      <c r="AD12" s="15"/>
      <c r="AE12" s="256"/>
      <c r="AF12" s="157" t="s">
        <v>51</v>
      </c>
      <c r="AG12" s="129"/>
      <c r="AH12" s="118">
        <v>5</v>
      </c>
      <c r="AI12" s="116">
        <v>6</v>
      </c>
      <c r="AJ12" s="116">
        <v>7</v>
      </c>
      <c r="AK12" s="117">
        <v>8</v>
      </c>
      <c r="AL12" s="15"/>
      <c r="AM12" s="255"/>
      <c r="AN12" s="58"/>
      <c r="AO12" s="58"/>
      <c r="AP12" s="59"/>
      <c r="AQ12" s="60"/>
      <c r="AR12" s="17"/>
      <c r="AS12" s="17"/>
      <c r="AT12" s="18"/>
      <c r="AU12" s="29"/>
    </row>
    <row r="13" spans="1:47" ht="18.600000000000001" hidden="1" customHeight="1">
      <c r="A13" s="376"/>
      <c r="B13" s="1" t="s">
        <v>40</v>
      </c>
      <c r="C13" s="223">
        <v>8</v>
      </c>
      <c r="D13" s="21"/>
      <c r="E13" s="22"/>
      <c r="F13" s="22"/>
      <c r="G13" s="23"/>
      <c r="H13" s="21"/>
      <c r="I13" s="22"/>
      <c r="J13" s="22"/>
      <c r="K13" s="251"/>
      <c r="L13" s="19"/>
      <c r="M13" s="21"/>
      <c r="N13" s="22"/>
      <c r="O13" s="22"/>
      <c r="P13" s="130"/>
      <c r="Q13" s="133"/>
      <c r="R13" s="150" t="s">
        <v>51</v>
      </c>
      <c r="S13" s="122"/>
      <c r="T13" s="19"/>
      <c r="U13" s="20"/>
      <c r="V13" s="122"/>
      <c r="W13" s="113">
        <v>1</v>
      </c>
      <c r="X13" s="113">
        <v>2</v>
      </c>
      <c r="Y13" s="114">
        <v>3</v>
      </c>
      <c r="Z13" s="115">
        <v>4</v>
      </c>
      <c r="AA13" s="122"/>
      <c r="AB13" s="122"/>
      <c r="AC13" s="130"/>
      <c r="AD13" s="20"/>
      <c r="AE13" s="252"/>
      <c r="AF13" s="150" t="s">
        <v>51</v>
      </c>
      <c r="AG13" s="130"/>
      <c r="AH13" s="115">
        <v>5</v>
      </c>
      <c r="AI13" s="113">
        <v>6</v>
      </c>
      <c r="AJ13" s="113">
        <v>7</v>
      </c>
      <c r="AK13" s="114">
        <v>8</v>
      </c>
      <c r="AL13" s="20"/>
      <c r="AM13" s="252"/>
      <c r="AN13" s="40"/>
      <c r="AO13" s="40"/>
      <c r="AP13" s="45"/>
      <c r="AQ13" s="169"/>
      <c r="AR13" s="22"/>
      <c r="AS13" s="22"/>
      <c r="AT13" s="23"/>
      <c r="AU13" s="30"/>
    </row>
    <row r="14" spans="1:47" ht="18.600000000000001" hidden="1" customHeight="1">
      <c r="A14" s="376"/>
      <c r="B14" s="1" t="s">
        <v>20</v>
      </c>
      <c r="C14" s="223">
        <v>10</v>
      </c>
      <c r="D14" s="21"/>
      <c r="E14" s="22"/>
      <c r="F14" s="22"/>
      <c r="G14" s="23"/>
      <c r="H14" s="21"/>
      <c r="I14" s="22"/>
      <c r="J14" s="22"/>
      <c r="K14" s="252"/>
      <c r="L14" s="19"/>
      <c r="M14" s="21"/>
      <c r="N14" s="22"/>
      <c r="O14" s="22"/>
      <c r="P14" s="23"/>
      <c r="Q14" s="21"/>
      <c r="R14" s="22"/>
      <c r="S14" s="22"/>
      <c r="T14" s="19"/>
      <c r="U14" s="20"/>
      <c r="V14" s="22"/>
      <c r="W14" s="22"/>
      <c r="X14" s="22"/>
      <c r="Y14" s="23"/>
      <c r="Z14" s="21"/>
      <c r="AA14" s="22"/>
      <c r="AB14" s="22"/>
      <c r="AC14" s="23"/>
      <c r="AD14" s="20"/>
      <c r="AE14" s="252"/>
      <c r="AF14" s="22"/>
      <c r="AG14" s="23"/>
      <c r="AH14" s="21"/>
      <c r="AI14" s="150" t="s">
        <v>51</v>
      </c>
      <c r="AJ14" s="22"/>
      <c r="AK14" s="23"/>
      <c r="AL14" s="20"/>
      <c r="AM14" s="252"/>
      <c r="AN14" s="113">
        <v>1</v>
      </c>
      <c r="AO14" s="113">
        <v>2</v>
      </c>
      <c r="AP14" s="114">
        <v>3</v>
      </c>
      <c r="AQ14" s="115">
        <v>4</v>
      </c>
      <c r="AR14" s="22"/>
      <c r="AS14" s="22"/>
      <c r="AT14" s="23"/>
      <c r="AU14" s="30"/>
    </row>
    <row r="15" spans="1:47" ht="18.600000000000001" hidden="1" customHeight="1" thickBot="1">
      <c r="A15" s="377"/>
      <c r="B15" s="6" t="s">
        <v>21</v>
      </c>
      <c r="C15" s="224">
        <v>10</v>
      </c>
      <c r="D15" s="26"/>
      <c r="E15" s="27"/>
      <c r="F15" s="27"/>
      <c r="G15" s="28"/>
      <c r="H15" s="26"/>
      <c r="I15" s="27"/>
      <c r="J15" s="27"/>
      <c r="K15" s="248"/>
      <c r="L15" s="24"/>
      <c r="M15" s="26"/>
      <c r="N15" s="27"/>
      <c r="O15" s="27"/>
      <c r="P15" s="28"/>
      <c r="Q15" s="26"/>
      <c r="R15" s="27"/>
      <c r="S15" s="27"/>
      <c r="T15" s="24"/>
      <c r="U15" s="25"/>
      <c r="V15" s="27"/>
      <c r="W15" s="27"/>
      <c r="X15" s="27"/>
      <c r="Y15" s="28"/>
      <c r="Z15" s="26"/>
      <c r="AA15" s="27"/>
      <c r="AB15" s="27"/>
      <c r="AC15" s="28"/>
      <c r="AD15" s="25"/>
      <c r="AE15" s="248"/>
      <c r="AF15" s="27"/>
      <c r="AG15" s="28"/>
      <c r="AH15" s="26"/>
      <c r="AI15" s="27"/>
      <c r="AJ15" s="27"/>
      <c r="AK15" s="28"/>
      <c r="AL15" s="25"/>
      <c r="AM15" s="248"/>
      <c r="AN15" s="123"/>
      <c r="AO15" s="307" t="s">
        <v>51</v>
      </c>
      <c r="AP15" s="28"/>
      <c r="AQ15" s="26"/>
      <c r="AR15" s="110">
        <v>1</v>
      </c>
      <c r="AS15" s="110">
        <v>2</v>
      </c>
      <c r="AT15" s="111">
        <v>3</v>
      </c>
      <c r="AU15" s="112">
        <v>4</v>
      </c>
    </row>
    <row r="16" spans="1:47" ht="18.600000000000001" hidden="1" customHeight="1">
      <c r="A16" s="378" t="s">
        <v>31</v>
      </c>
      <c r="B16" s="311" t="s">
        <v>47</v>
      </c>
      <c r="C16" s="312">
        <v>14</v>
      </c>
      <c r="D16" s="137"/>
      <c r="E16" s="217" t="s">
        <v>51</v>
      </c>
      <c r="F16" s="100"/>
      <c r="G16" s="313">
        <v>1</v>
      </c>
      <c r="H16" s="153">
        <v>2</v>
      </c>
      <c r="I16" s="154">
        <v>3</v>
      </c>
      <c r="J16" s="154">
        <v>4</v>
      </c>
      <c r="K16" s="314"/>
      <c r="L16" s="101"/>
      <c r="M16" s="137"/>
      <c r="N16" s="100"/>
      <c r="O16" s="100"/>
      <c r="P16" s="139"/>
      <c r="Q16" s="137"/>
      <c r="R16" s="100"/>
      <c r="S16" s="100"/>
      <c r="T16" s="101"/>
      <c r="U16" s="135"/>
      <c r="V16" s="145"/>
      <c r="W16" s="138"/>
      <c r="X16" s="217" t="s">
        <v>51</v>
      </c>
      <c r="Y16" s="300"/>
      <c r="Z16" s="153">
        <v>5</v>
      </c>
      <c r="AA16" s="154">
        <v>6</v>
      </c>
      <c r="AB16" s="154">
        <v>7</v>
      </c>
      <c r="AC16" s="313">
        <v>8</v>
      </c>
      <c r="AD16" s="135"/>
      <c r="AE16" s="247"/>
      <c r="AF16" s="100"/>
      <c r="AG16" s="139"/>
      <c r="AH16" s="137"/>
      <c r="AI16" s="100"/>
      <c r="AJ16" s="100"/>
      <c r="AK16" s="139"/>
      <c r="AL16" s="135"/>
      <c r="AM16" s="314"/>
      <c r="AN16" s="315" t="s">
        <v>53</v>
      </c>
      <c r="AO16" s="368" t="s">
        <v>54</v>
      </c>
      <c r="AP16" s="369"/>
      <c r="AQ16" s="370" t="s">
        <v>55</v>
      </c>
      <c r="AR16" s="368"/>
      <c r="AS16" s="100"/>
      <c r="AT16" s="139"/>
      <c r="AU16" s="305"/>
    </row>
    <row r="17" spans="1:47" ht="18.600000000000001" hidden="1" customHeight="1">
      <c r="A17" s="376"/>
      <c r="B17" s="1" t="s">
        <v>26</v>
      </c>
      <c r="C17" s="223">
        <v>14</v>
      </c>
      <c r="D17" s="21"/>
      <c r="E17" s="22"/>
      <c r="F17" s="22"/>
      <c r="G17" s="23"/>
      <c r="H17" s="21"/>
      <c r="I17" s="22"/>
      <c r="J17" s="122"/>
      <c r="K17" s="253"/>
      <c r="L17" s="19"/>
      <c r="M17" s="133"/>
      <c r="N17" s="150" t="s">
        <v>51</v>
      </c>
      <c r="O17" s="22"/>
      <c r="P17" s="286">
        <v>1</v>
      </c>
      <c r="Q17" s="140">
        <v>2</v>
      </c>
      <c r="R17" s="156">
        <v>3</v>
      </c>
      <c r="S17" s="156">
        <v>4</v>
      </c>
      <c r="T17" s="19"/>
      <c r="U17" s="20"/>
      <c r="V17" s="22"/>
      <c r="W17" s="122"/>
      <c r="X17" s="122"/>
      <c r="Y17" s="130"/>
      <c r="Z17" s="133"/>
      <c r="AA17" s="364" t="s">
        <v>52</v>
      </c>
      <c r="AB17" s="364"/>
      <c r="AC17" s="365"/>
      <c r="AD17" s="42"/>
      <c r="AE17" s="257"/>
      <c r="AF17" s="150" t="s">
        <v>51</v>
      </c>
      <c r="AG17" s="130"/>
      <c r="AH17" s="140">
        <v>5</v>
      </c>
      <c r="AI17" s="83">
        <v>6</v>
      </c>
      <c r="AJ17" s="83">
        <v>7</v>
      </c>
      <c r="AK17" s="286">
        <v>8</v>
      </c>
      <c r="AL17" s="20"/>
      <c r="AM17" s="253"/>
      <c r="AN17" s="122"/>
      <c r="AO17" s="122"/>
      <c r="AP17" s="130"/>
      <c r="AQ17" s="21"/>
      <c r="AR17" s="22"/>
      <c r="AS17" s="22"/>
      <c r="AT17" s="23"/>
      <c r="AU17" s="30"/>
    </row>
    <row r="18" spans="1:47" ht="18.600000000000001" hidden="1" customHeight="1" thickBot="1">
      <c r="A18" s="379"/>
      <c r="B18" s="277" t="s">
        <v>25</v>
      </c>
      <c r="C18" s="49">
        <v>15</v>
      </c>
      <c r="D18" s="126"/>
      <c r="E18" s="127"/>
      <c r="F18" s="127"/>
      <c r="G18" s="125"/>
      <c r="H18" s="126"/>
      <c r="I18" s="127"/>
      <c r="J18" s="127"/>
      <c r="K18" s="249"/>
      <c r="L18" s="131"/>
      <c r="M18" s="126"/>
      <c r="N18" s="127"/>
      <c r="O18" s="127"/>
      <c r="P18" s="125"/>
      <c r="Q18" s="126"/>
      <c r="R18" s="127"/>
      <c r="S18" s="127"/>
      <c r="T18" s="131"/>
      <c r="U18" s="128"/>
      <c r="V18" s="127"/>
      <c r="W18" s="127"/>
      <c r="X18" s="127"/>
      <c r="Y18" s="125"/>
      <c r="Z18" s="126"/>
      <c r="AA18" s="127"/>
      <c r="AB18" s="127"/>
      <c r="AC18" s="125"/>
      <c r="AD18" s="128"/>
      <c r="AE18" s="249"/>
      <c r="AF18" s="127"/>
      <c r="AG18" s="125"/>
      <c r="AH18" s="126"/>
      <c r="AI18" s="127"/>
      <c r="AJ18" s="220"/>
      <c r="AK18" s="219"/>
      <c r="AL18" s="128"/>
      <c r="AM18" s="249"/>
      <c r="AN18" s="278" t="s">
        <v>51</v>
      </c>
      <c r="AO18" s="127"/>
      <c r="AP18" s="151">
        <v>1</v>
      </c>
      <c r="AQ18" s="316">
        <v>2</v>
      </c>
      <c r="AR18" s="317">
        <v>3</v>
      </c>
      <c r="AS18" s="317">
        <v>4</v>
      </c>
      <c r="AT18" s="151">
        <v>5</v>
      </c>
      <c r="AU18" s="318">
        <v>6</v>
      </c>
    </row>
    <row r="19" spans="1:47" ht="18.600000000000001" hidden="1" customHeight="1">
      <c r="A19" s="390" t="s">
        <v>42</v>
      </c>
      <c r="B19" s="7" t="s">
        <v>48</v>
      </c>
      <c r="C19" s="293">
        <v>14</v>
      </c>
      <c r="D19" s="16"/>
      <c r="E19" s="157" t="s">
        <v>51</v>
      </c>
      <c r="F19" s="17"/>
      <c r="G19" s="149">
        <v>1</v>
      </c>
      <c r="H19" s="119">
        <v>2</v>
      </c>
      <c r="I19" s="86">
        <v>3</v>
      </c>
      <c r="J19" s="86">
        <v>4</v>
      </c>
      <c r="K19" s="256"/>
      <c r="L19" s="14"/>
      <c r="M19" s="162"/>
      <c r="N19" s="62"/>
      <c r="O19" s="62"/>
      <c r="P19" s="172"/>
      <c r="Q19" s="52"/>
      <c r="R19" s="50"/>
      <c r="S19" s="17"/>
      <c r="T19" s="14"/>
      <c r="U19" s="148"/>
      <c r="V19" s="132"/>
      <c r="W19" s="17"/>
      <c r="X19" s="157" t="s">
        <v>51</v>
      </c>
      <c r="Y19" s="129"/>
      <c r="Z19" s="119">
        <v>5</v>
      </c>
      <c r="AA19" s="86">
        <v>6</v>
      </c>
      <c r="AB19" s="86">
        <v>7</v>
      </c>
      <c r="AC19" s="149">
        <v>8</v>
      </c>
      <c r="AD19" s="61"/>
      <c r="AE19" s="258"/>
      <c r="AF19" s="132"/>
      <c r="AG19" s="129"/>
      <c r="AH19" s="4"/>
      <c r="AI19" s="132"/>
      <c r="AJ19" s="132"/>
      <c r="AK19" s="18"/>
      <c r="AL19" s="15"/>
      <c r="AM19" s="255"/>
      <c r="AN19" s="17"/>
      <c r="AO19" s="50"/>
      <c r="AP19" s="51"/>
      <c r="AQ19" s="52"/>
      <c r="AR19" s="50"/>
      <c r="AS19" s="17"/>
      <c r="AT19" s="18"/>
      <c r="AU19" s="29"/>
    </row>
    <row r="20" spans="1:47" ht="18.600000000000001" hidden="1" customHeight="1">
      <c r="A20" s="391"/>
      <c r="B20" s="8" t="s">
        <v>29</v>
      </c>
      <c r="C20" s="294">
        <v>14</v>
      </c>
      <c r="D20" s="21"/>
      <c r="E20" s="22"/>
      <c r="F20" s="22"/>
      <c r="G20" s="23"/>
      <c r="H20" s="21"/>
      <c r="I20" s="22"/>
      <c r="J20" s="22"/>
      <c r="K20" s="253"/>
      <c r="L20" s="19"/>
      <c r="M20" s="133"/>
      <c r="N20" s="150" t="s">
        <v>51</v>
      </c>
      <c r="O20" s="22"/>
      <c r="P20" s="120">
        <v>1</v>
      </c>
      <c r="Q20" s="121">
        <v>2</v>
      </c>
      <c r="R20" s="84">
        <v>3</v>
      </c>
      <c r="S20" s="84">
        <v>4</v>
      </c>
      <c r="T20" s="19"/>
      <c r="U20" s="41"/>
      <c r="V20" s="39"/>
      <c r="W20" s="122"/>
      <c r="X20" s="122"/>
      <c r="Y20" s="130"/>
      <c r="Z20" s="133"/>
      <c r="AA20" s="22"/>
      <c r="AB20" s="122"/>
      <c r="AC20" s="290"/>
      <c r="AD20" s="42"/>
      <c r="AE20" s="257"/>
      <c r="AF20" s="150" t="s">
        <v>51</v>
      </c>
      <c r="AG20" s="130"/>
      <c r="AH20" s="121">
        <v>5</v>
      </c>
      <c r="AI20" s="84">
        <v>6</v>
      </c>
      <c r="AJ20" s="84">
        <v>7</v>
      </c>
      <c r="AK20" s="120">
        <v>8</v>
      </c>
      <c r="AL20" s="41"/>
      <c r="AM20" s="253"/>
      <c r="AN20" s="122"/>
      <c r="AO20" s="122"/>
      <c r="AP20" s="130"/>
      <c r="AQ20" s="32"/>
      <c r="AR20" s="31"/>
      <c r="AS20" s="22"/>
      <c r="AT20" s="23"/>
      <c r="AU20" s="30"/>
    </row>
    <row r="21" spans="1:47" ht="18.600000000000001" hidden="1" customHeight="1" thickBot="1">
      <c r="A21" s="392"/>
      <c r="B21" s="9" t="s">
        <v>30</v>
      </c>
      <c r="C21" s="295">
        <v>15</v>
      </c>
      <c r="D21" s="26"/>
      <c r="E21" s="27"/>
      <c r="F21" s="27"/>
      <c r="G21" s="28"/>
      <c r="H21" s="26"/>
      <c r="I21" s="27"/>
      <c r="J21" s="27"/>
      <c r="K21" s="248"/>
      <c r="L21" s="24"/>
      <c r="M21" s="26"/>
      <c r="N21" s="27"/>
      <c r="O21" s="27"/>
      <c r="P21" s="28"/>
      <c r="Q21" s="26"/>
      <c r="R21" s="27"/>
      <c r="S21" s="27"/>
      <c r="T21" s="24"/>
      <c r="U21" s="25"/>
      <c r="V21" s="27"/>
      <c r="W21" s="27"/>
      <c r="X21" s="27"/>
      <c r="Y21" s="28"/>
      <c r="Z21" s="26"/>
      <c r="AA21" s="27"/>
      <c r="AB21" s="27"/>
      <c r="AC21" s="28"/>
      <c r="AD21" s="25"/>
      <c r="AE21" s="248"/>
      <c r="AF21" s="27"/>
      <c r="AG21" s="28"/>
      <c r="AH21" s="26"/>
      <c r="AI21" s="27"/>
      <c r="AJ21" s="123"/>
      <c r="AK21" s="124"/>
      <c r="AL21" s="25"/>
      <c r="AM21" s="248"/>
      <c r="AN21" s="307" t="s">
        <v>51</v>
      </c>
      <c r="AO21" s="152"/>
      <c r="AP21" s="90">
        <v>1</v>
      </c>
      <c r="AQ21" s="320">
        <v>2</v>
      </c>
      <c r="AR21" s="91">
        <v>3</v>
      </c>
      <c r="AS21" s="91">
        <v>4</v>
      </c>
      <c r="AT21" s="90">
        <v>5</v>
      </c>
      <c r="AU21" s="109">
        <v>6</v>
      </c>
    </row>
    <row r="22" spans="1:47" ht="18.600000000000001" hidden="1" customHeight="1">
      <c r="A22" s="378" t="s">
        <v>34</v>
      </c>
      <c r="B22" s="311" t="s">
        <v>49</v>
      </c>
      <c r="C22" s="312">
        <v>12</v>
      </c>
      <c r="D22" s="137"/>
      <c r="E22" s="217" t="s">
        <v>51</v>
      </c>
      <c r="F22" s="100"/>
      <c r="G22" s="146">
        <v>1</v>
      </c>
      <c r="H22" s="319">
        <v>2</v>
      </c>
      <c r="I22" s="244">
        <v>3</v>
      </c>
      <c r="J22" s="244">
        <v>4</v>
      </c>
      <c r="K22" s="314"/>
      <c r="L22" s="101"/>
      <c r="M22" s="137"/>
      <c r="N22" s="100"/>
      <c r="O22" s="100"/>
      <c r="P22" s="139"/>
      <c r="Q22" s="137"/>
      <c r="R22" s="143"/>
      <c r="S22" s="100"/>
      <c r="T22" s="101"/>
      <c r="U22" s="135"/>
      <c r="V22" s="145"/>
      <c r="W22" s="145"/>
      <c r="X22" s="217" t="s">
        <v>51</v>
      </c>
      <c r="Y22" s="300"/>
      <c r="Z22" s="319">
        <v>5</v>
      </c>
      <c r="AA22" s="244">
        <v>6</v>
      </c>
      <c r="AB22" s="244">
        <v>7</v>
      </c>
      <c r="AC22" s="146">
        <v>8</v>
      </c>
      <c r="AD22" s="135"/>
      <c r="AE22" s="247"/>
      <c r="AF22" s="100"/>
      <c r="AG22" s="139"/>
      <c r="AH22" s="137"/>
      <c r="AI22" s="100"/>
      <c r="AJ22" s="100"/>
      <c r="AK22" s="139"/>
      <c r="AL22" s="135"/>
      <c r="AM22" s="247"/>
      <c r="AN22" s="100"/>
      <c r="AO22" s="100"/>
      <c r="AP22" s="139"/>
      <c r="AQ22" s="137"/>
      <c r="AR22" s="100"/>
      <c r="AS22" s="100"/>
      <c r="AT22" s="139"/>
      <c r="AU22" s="305"/>
    </row>
    <row r="23" spans="1:47" ht="18.600000000000001" hidden="1" customHeight="1">
      <c r="A23" s="376"/>
      <c r="B23" s="1" t="s">
        <v>50</v>
      </c>
      <c r="C23" s="223">
        <v>26</v>
      </c>
      <c r="D23" s="21"/>
      <c r="E23" s="22"/>
      <c r="F23" s="22"/>
      <c r="G23" s="23"/>
      <c r="H23" s="32"/>
      <c r="I23" s="31"/>
      <c r="J23" s="122"/>
      <c r="K23" s="253"/>
      <c r="L23" s="19"/>
      <c r="M23" s="133"/>
      <c r="N23" s="150" t="s">
        <v>51</v>
      </c>
      <c r="O23" s="122"/>
      <c r="P23" s="96">
        <v>1</v>
      </c>
      <c r="Q23" s="94">
        <v>2</v>
      </c>
      <c r="R23" s="95">
        <v>3</v>
      </c>
      <c r="S23" s="95">
        <v>4</v>
      </c>
      <c r="T23" s="19"/>
      <c r="U23" s="20"/>
      <c r="V23" s="22"/>
      <c r="W23" s="22"/>
      <c r="X23" s="22"/>
      <c r="Y23" s="23"/>
      <c r="Z23" s="21"/>
      <c r="AA23" s="22"/>
      <c r="AB23" s="122"/>
      <c r="AC23" s="23"/>
      <c r="AD23" s="20"/>
      <c r="AE23" s="252"/>
      <c r="AF23" s="150" t="s">
        <v>51</v>
      </c>
      <c r="AG23" s="130"/>
      <c r="AH23" s="94">
        <v>5</v>
      </c>
      <c r="AI23" s="95">
        <v>6</v>
      </c>
      <c r="AJ23" s="95">
        <v>7</v>
      </c>
      <c r="AK23" s="96">
        <v>8</v>
      </c>
      <c r="AL23" s="20"/>
      <c r="AM23" s="253"/>
      <c r="AN23" s="22"/>
      <c r="AO23" s="22"/>
      <c r="AP23" s="23"/>
      <c r="AQ23" s="133"/>
      <c r="AR23" s="122"/>
      <c r="AS23" s="122"/>
      <c r="AT23" s="130"/>
      <c r="AU23" s="30"/>
    </row>
    <row r="24" spans="1:47" ht="18.600000000000001" hidden="1" customHeight="1" thickBot="1">
      <c r="A24" s="379"/>
      <c r="B24" s="277" t="s">
        <v>38</v>
      </c>
      <c r="C24" s="49">
        <v>30</v>
      </c>
      <c r="D24" s="126"/>
      <c r="E24" s="127"/>
      <c r="F24" s="127"/>
      <c r="G24" s="125"/>
      <c r="H24" s="126"/>
      <c r="I24" s="127"/>
      <c r="J24" s="127"/>
      <c r="K24" s="249"/>
      <c r="L24" s="131"/>
      <c r="M24" s="126"/>
      <c r="N24" s="127"/>
      <c r="O24" s="127"/>
      <c r="P24" s="125"/>
      <c r="Q24" s="126"/>
      <c r="R24" s="127"/>
      <c r="S24" s="127"/>
      <c r="T24" s="131"/>
      <c r="U24" s="128"/>
      <c r="V24" s="127"/>
      <c r="W24" s="127"/>
      <c r="X24" s="127"/>
      <c r="Y24" s="125"/>
      <c r="Z24" s="221"/>
      <c r="AA24" s="218"/>
      <c r="AB24" s="127"/>
      <c r="AC24" s="125"/>
      <c r="AD24" s="128"/>
      <c r="AE24" s="276"/>
      <c r="AF24" s="220"/>
      <c r="AG24" s="219"/>
      <c r="AH24" s="221"/>
      <c r="AI24" s="220"/>
      <c r="AJ24" s="220"/>
      <c r="AK24" s="219"/>
      <c r="AL24" s="128"/>
      <c r="AM24" s="276"/>
      <c r="AN24" s="278" t="s">
        <v>51</v>
      </c>
      <c r="AO24" s="220"/>
      <c r="AP24" s="321">
        <v>1</v>
      </c>
      <c r="AQ24" s="322">
        <v>2</v>
      </c>
      <c r="AR24" s="245">
        <v>3</v>
      </c>
      <c r="AS24" s="245">
        <v>4</v>
      </c>
      <c r="AT24" s="321">
        <v>5</v>
      </c>
      <c r="AU24" s="323">
        <v>6</v>
      </c>
    </row>
    <row r="25" spans="1:47" ht="16.5" hidden="1" customHeight="1" thickBot="1">
      <c r="A25" s="324"/>
      <c r="B25" s="325" t="s">
        <v>61</v>
      </c>
      <c r="C25" s="326">
        <v>24</v>
      </c>
      <c r="D25" s="324"/>
      <c r="E25" s="327"/>
      <c r="F25" s="327"/>
      <c r="G25" s="328"/>
      <c r="H25" s="324"/>
      <c r="I25" s="327"/>
      <c r="J25" s="327"/>
      <c r="K25" s="275"/>
      <c r="L25" s="329"/>
      <c r="M25" s="324"/>
      <c r="N25" s="327"/>
      <c r="O25" s="327"/>
      <c r="P25" s="328"/>
      <c r="Q25" s="324"/>
      <c r="R25" s="330"/>
      <c r="S25" s="327"/>
      <c r="T25" s="329"/>
      <c r="U25" s="211"/>
      <c r="V25" s="327"/>
      <c r="W25" s="327"/>
      <c r="X25" s="327"/>
      <c r="Y25" s="328"/>
      <c r="Z25" s="324"/>
      <c r="AA25" s="327"/>
      <c r="AB25" s="327"/>
      <c r="AC25" s="328"/>
      <c r="AD25" s="211"/>
      <c r="AE25" s="275"/>
      <c r="AF25" s="327"/>
      <c r="AG25" s="328"/>
      <c r="AH25" s="324"/>
      <c r="AI25" s="327"/>
      <c r="AJ25" s="330"/>
      <c r="AK25" s="328"/>
      <c r="AL25" s="211"/>
      <c r="AM25" s="275"/>
      <c r="AN25" s="327"/>
      <c r="AO25" s="327"/>
      <c r="AP25" s="328"/>
      <c r="AQ25" s="324"/>
      <c r="AR25" s="327"/>
      <c r="AS25" s="327"/>
      <c r="AT25" s="328"/>
      <c r="AU25" s="331"/>
    </row>
    <row r="26" spans="1:47">
      <c r="C26">
        <f>SUM(C5:C25)</f>
        <v>303</v>
      </c>
    </row>
  </sheetData>
  <mergeCells count="20">
    <mergeCell ref="A19:A21"/>
    <mergeCell ref="A22:A24"/>
    <mergeCell ref="AQ2:AT2"/>
    <mergeCell ref="A5:A9"/>
    <mergeCell ref="A10:A11"/>
    <mergeCell ref="A12:A15"/>
    <mergeCell ref="A16:A18"/>
    <mergeCell ref="AO16:AP16"/>
    <mergeCell ref="AQ16:AR16"/>
    <mergeCell ref="AA17:AC17"/>
    <mergeCell ref="A1:AU1"/>
    <mergeCell ref="A2:B4"/>
    <mergeCell ref="D2:G2"/>
    <mergeCell ref="H2:L2"/>
    <mergeCell ref="Q2:T2"/>
    <mergeCell ref="U2:Y2"/>
    <mergeCell ref="Z2:AC2"/>
    <mergeCell ref="AD2:AG2"/>
    <mergeCell ref="AH2:AK2"/>
    <mergeCell ref="AL2:AP2"/>
  </mergeCells>
  <phoneticPr fontId="0" type="noConversion"/>
  <pageMargins left="0.8" right="0.23622047244094491" top="0.6" bottom="0.6" header="0.31496062992125984" footer="0.31496062992125984"/>
  <pageSetup paperSize="8" scale="97" orientation="landscape" verticalDpi="1200" copies="4" r:id="rId1"/>
  <headerFooter>
    <oddHeader>&amp;L&amp;D&amp;CPPG PFMP LP DU CHABLAIS &amp;R&amp;A</oddHeader>
    <oddFooter>Préparé par CdT &amp;D&amp;RPage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9" sqref="K29"/>
    </sheetView>
  </sheetViews>
  <sheetFormatPr baseColWidth="10" defaultRowHeight="15"/>
  <cols>
    <col min="1" max="1" width="10" customWidth="1"/>
    <col min="2" max="2" width="14.42578125" bestFit="1" customWidth="1"/>
    <col min="3" max="3" width="5.140625" customWidth="1"/>
    <col min="4" max="47" width="3.7109375" customWidth="1"/>
  </cols>
  <sheetData>
    <row r="1" spans="1:47" ht="33.75" customHeight="1" thickBot="1">
      <c r="A1" s="371" t="s">
        <v>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3"/>
      <c r="AA1" s="373"/>
      <c r="AB1" s="373"/>
      <c r="AC1" s="373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4"/>
    </row>
    <row r="2" spans="1:47">
      <c r="A2" s="380"/>
      <c r="B2" s="381"/>
      <c r="D2" s="361" t="s">
        <v>0</v>
      </c>
      <c r="E2" s="362"/>
      <c r="F2" s="362"/>
      <c r="G2" s="363"/>
      <c r="H2" s="358" t="s">
        <v>1</v>
      </c>
      <c r="I2" s="359"/>
      <c r="J2" s="359"/>
      <c r="K2" s="359"/>
      <c r="L2" s="360"/>
      <c r="M2" s="287" t="s">
        <v>2</v>
      </c>
      <c r="N2" s="237"/>
      <c r="O2" s="237"/>
      <c r="P2" s="238"/>
      <c r="Q2" s="361" t="s">
        <v>57</v>
      </c>
      <c r="R2" s="362"/>
      <c r="S2" s="362"/>
      <c r="T2" s="363"/>
      <c r="U2" s="361" t="s">
        <v>4</v>
      </c>
      <c r="V2" s="362"/>
      <c r="W2" s="362"/>
      <c r="X2" s="362"/>
      <c r="Y2" s="363"/>
      <c r="Z2" s="361" t="s">
        <v>58</v>
      </c>
      <c r="AA2" s="362"/>
      <c r="AB2" s="362"/>
      <c r="AC2" s="363"/>
      <c r="AD2" s="358" t="s">
        <v>6</v>
      </c>
      <c r="AE2" s="359"/>
      <c r="AF2" s="359"/>
      <c r="AG2" s="360"/>
      <c r="AH2" s="361" t="s">
        <v>7</v>
      </c>
      <c r="AI2" s="362"/>
      <c r="AJ2" s="362"/>
      <c r="AK2" s="363"/>
      <c r="AL2" s="361" t="s">
        <v>8</v>
      </c>
      <c r="AM2" s="362"/>
      <c r="AN2" s="362"/>
      <c r="AO2" s="362"/>
      <c r="AP2" s="363"/>
      <c r="AQ2" s="361" t="s">
        <v>9</v>
      </c>
      <c r="AR2" s="362"/>
      <c r="AS2" s="362"/>
      <c r="AT2" s="363"/>
      <c r="AU2" s="2" t="s">
        <v>59</v>
      </c>
    </row>
    <row r="3" spans="1:47" ht="18.75" customHeight="1" thickBot="1">
      <c r="A3" s="382"/>
      <c r="B3" s="383"/>
      <c r="C3" s="243" t="s">
        <v>37</v>
      </c>
      <c r="D3" s="239">
        <v>36</v>
      </c>
      <c r="E3" s="239">
        <v>37</v>
      </c>
      <c r="F3" s="239">
        <v>38</v>
      </c>
      <c r="G3" s="241">
        <v>39</v>
      </c>
      <c r="H3" s="239">
        <v>40</v>
      </c>
      <c r="I3" s="239">
        <v>41</v>
      </c>
      <c r="J3" s="239">
        <v>42</v>
      </c>
      <c r="K3" s="239">
        <v>43</v>
      </c>
      <c r="L3" s="241">
        <v>44</v>
      </c>
      <c r="M3" s="239">
        <v>45</v>
      </c>
      <c r="N3" s="239">
        <v>46</v>
      </c>
      <c r="O3" s="239">
        <v>47</v>
      </c>
      <c r="P3" s="241">
        <v>48</v>
      </c>
      <c r="Q3" s="239">
        <v>49</v>
      </c>
      <c r="R3" s="239">
        <v>50</v>
      </c>
      <c r="S3" s="239">
        <v>51</v>
      </c>
      <c r="T3" s="288">
        <v>52</v>
      </c>
      <c r="U3" s="240">
        <v>1</v>
      </c>
      <c r="V3" s="239">
        <v>2</v>
      </c>
      <c r="W3" s="239">
        <v>3</v>
      </c>
      <c r="X3" s="239">
        <v>4</v>
      </c>
      <c r="Y3" s="241">
        <v>5</v>
      </c>
      <c r="Z3" s="239">
        <v>6</v>
      </c>
      <c r="AA3" s="239">
        <v>7</v>
      </c>
      <c r="AB3" s="239">
        <v>8</v>
      </c>
      <c r="AC3" s="241">
        <v>9</v>
      </c>
      <c r="AD3" s="239">
        <v>10</v>
      </c>
      <c r="AE3" s="239">
        <v>11</v>
      </c>
      <c r="AF3" s="239">
        <v>12</v>
      </c>
      <c r="AG3" s="241">
        <v>13</v>
      </c>
      <c r="AH3" s="239">
        <v>14</v>
      </c>
      <c r="AI3" s="239">
        <v>15</v>
      </c>
      <c r="AJ3" s="239">
        <v>16</v>
      </c>
      <c r="AK3" s="241">
        <v>17</v>
      </c>
      <c r="AL3" s="239">
        <v>18</v>
      </c>
      <c r="AM3" s="239">
        <v>19</v>
      </c>
      <c r="AN3" s="239">
        <v>20</v>
      </c>
      <c r="AO3" s="239">
        <v>21</v>
      </c>
      <c r="AP3" s="241">
        <v>22</v>
      </c>
      <c r="AQ3" s="239">
        <v>23</v>
      </c>
      <c r="AR3" s="239">
        <v>24</v>
      </c>
      <c r="AS3" s="239">
        <v>25</v>
      </c>
      <c r="AT3" s="241">
        <v>26</v>
      </c>
      <c r="AU3" s="241">
        <v>27</v>
      </c>
    </row>
    <row r="4" spans="1:47" ht="54" customHeight="1" thickBot="1">
      <c r="A4" s="382"/>
      <c r="B4" s="384"/>
      <c r="C4" s="242" t="s">
        <v>35</v>
      </c>
      <c r="D4" s="263">
        <v>41519</v>
      </c>
      <c r="E4" s="264">
        <v>41526</v>
      </c>
      <c r="F4" s="264">
        <v>41533</v>
      </c>
      <c r="G4" s="265">
        <v>41540</v>
      </c>
      <c r="H4" s="263">
        <v>41547</v>
      </c>
      <c r="I4" s="264">
        <v>41554</v>
      </c>
      <c r="J4" s="264">
        <v>41561</v>
      </c>
      <c r="K4" s="266">
        <v>41568</v>
      </c>
      <c r="L4" s="267">
        <v>41575</v>
      </c>
      <c r="M4" s="263">
        <v>41582</v>
      </c>
      <c r="N4" s="264">
        <v>41589</v>
      </c>
      <c r="O4" s="264">
        <v>41596</v>
      </c>
      <c r="P4" s="265">
        <v>41603</v>
      </c>
      <c r="Q4" s="263">
        <v>41610</v>
      </c>
      <c r="R4" s="264">
        <v>41617</v>
      </c>
      <c r="S4" s="264">
        <v>41624</v>
      </c>
      <c r="T4" s="267">
        <v>41631</v>
      </c>
      <c r="U4" s="269">
        <v>41638</v>
      </c>
      <c r="V4" s="264">
        <v>41645</v>
      </c>
      <c r="W4" s="264">
        <v>41652</v>
      </c>
      <c r="X4" s="264">
        <v>41659</v>
      </c>
      <c r="Y4" s="265">
        <v>41666</v>
      </c>
      <c r="Z4" s="263">
        <v>41673</v>
      </c>
      <c r="AA4" s="264">
        <v>41680</v>
      </c>
      <c r="AB4" s="264">
        <v>41687</v>
      </c>
      <c r="AC4" s="265">
        <v>41694</v>
      </c>
      <c r="AD4" s="269">
        <v>41701</v>
      </c>
      <c r="AE4" s="266">
        <v>41708</v>
      </c>
      <c r="AF4" s="264">
        <v>41715</v>
      </c>
      <c r="AG4" s="265">
        <v>41722</v>
      </c>
      <c r="AH4" s="263">
        <v>41729</v>
      </c>
      <c r="AI4" s="264">
        <v>41736</v>
      </c>
      <c r="AJ4" s="264">
        <v>41743</v>
      </c>
      <c r="AK4" s="265">
        <v>41750</v>
      </c>
      <c r="AL4" s="269">
        <v>41757</v>
      </c>
      <c r="AM4" s="266">
        <v>41764</v>
      </c>
      <c r="AN4" s="264">
        <v>41771</v>
      </c>
      <c r="AO4" s="264">
        <v>41778</v>
      </c>
      <c r="AP4" s="265">
        <v>41785</v>
      </c>
      <c r="AQ4" s="263">
        <v>41792</v>
      </c>
      <c r="AR4" s="264">
        <v>41799</v>
      </c>
      <c r="AS4" s="264">
        <v>41806</v>
      </c>
      <c r="AT4" s="265">
        <v>41813</v>
      </c>
      <c r="AU4" s="270">
        <v>41820</v>
      </c>
    </row>
    <row r="5" spans="1:47" ht="18.600000000000001" hidden="1" customHeight="1">
      <c r="A5" s="385" t="s">
        <v>16</v>
      </c>
      <c r="B5" s="3" t="s">
        <v>11</v>
      </c>
      <c r="C5" s="306">
        <v>15</v>
      </c>
      <c r="D5" s="16"/>
      <c r="E5" s="157" t="s">
        <v>51</v>
      </c>
      <c r="F5" s="17"/>
      <c r="G5" s="161">
        <v>1</v>
      </c>
      <c r="H5" s="64">
        <v>2</v>
      </c>
      <c r="I5" s="65">
        <v>3</v>
      </c>
      <c r="J5" s="65">
        <v>4</v>
      </c>
      <c r="K5" s="256"/>
      <c r="L5" s="14"/>
      <c r="M5" s="16"/>
      <c r="N5" s="17"/>
      <c r="O5" s="17"/>
      <c r="P5" s="18"/>
      <c r="Q5" s="16"/>
      <c r="R5" s="17"/>
      <c r="S5" s="17"/>
      <c r="T5" s="14"/>
      <c r="U5" s="15"/>
      <c r="V5" s="157" t="s">
        <v>51</v>
      </c>
      <c r="W5" s="50"/>
      <c r="X5" s="50"/>
      <c r="Y5" s="129"/>
      <c r="Z5" s="64">
        <v>5</v>
      </c>
      <c r="AA5" s="65">
        <v>6</v>
      </c>
      <c r="AB5" s="65">
        <v>7</v>
      </c>
      <c r="AC5" s="161">
        <v>8</v>
      </c>
      <c r="AD5" s="15"/>
      <c r="AE5" s="255"/>
      <c r="AF5" s="132"/>
      <c r="AG5" s="129"/>
      <c r="AH5" s="4"/>
      <c r="AI5" s="132"/>
      <c r="AJ5" s="17"/>
      <c r="AK5" s="18"/>
      <c r="AL5" s="15"/>
      <c r="AM5" s="260"/>
      <c r="AN5" s="50"/>
      <c r="AO5" s="50"/>
      <c r="AP5" s="51"/>
      <c r="AQ5" s="162"/>
      <c r="AR5" s="17"/>
      <c r="AS5" s="17"/>
      <c r="AT5" s="18"/>
      <c r="AU5" s="29"/>
    </row>
    <row r="6" spans="1:47" ht="18.600000000000001" hidden="1" customHeight="1">
      <c r="A6" s="386"/>
      <c r="B6" s="1" t="s">
        <v>12</v>
      </c>
      <c r="C6" s="223">
        <v>15</v>
      </c>
      <c r="D6" s="21"/>
      <c r="E6" s="22"/>
      <c r="F6" s="22"/>
      <c r="G6" s="23"/>
      <c r="H6" s="21"/>
      <c r="I6" s="22"/>
      <c r="J6" s="22"/>
      <c r="K6" s="253"/>
      <c r="L6" s="19"/>
      <c r="M6" s="133"/>
      <c r="N6" s="150" t="s">
        <v>51</v>
      </c>
      <c r="O6" s="22"/>
      <c r="P6" s="66">
        <v>1</v>
      </c>
      <c r="Q6" s="67">
        <v>2</v>
      </c>
      <c r="R6" s="68">
        <v>3</v>
      </c>
      <c r="S6" s="68">
        <v>4</v>
      </c>
      <c r="T6" s="19"/>
      <c r="U6" s="42"/>
      <c r="V6" s="366" t="s">
        <v>46</v>
      </c>
      <c r="W6" s="366"/>
      <c r="X6" s="366"/>
      <c r="Y6" s="367"/>
      <c r="Z6" s="32"/>
      <c r="AA6" s="22"/>
      <c r="AB6" s="22"/>
      <c r="AC6" s="23"/>
      <c r="AD6" s="20"/>
      <c r="AE6" s="252"/>
      <c r="AF6" s="22"/>
      <c r="AG6" s="23"/>
      <c r="AH6" s="133"/>
      <c r="AI6" s="122"/>
      <c r="AJ6" s="122"/>
      <c r="AK6" s="130"/>
      <c r="AL6" s="20"/>
      <c r="AM6" s="252"/>
      <c r="AN6" s="68">
        <v>5</v>
      </c>
      <c r="AO6" s="68">
        <v>6</v>
      </c>
      <c r="AP6" s="66">
        <v>7</v>
      </c>
      <c r="AQ6" s="67">
        <v>8</v>
      </c>
      <c r="AR6" s="22"/>
      <c r="AS6" s="22"/>
      <c r="AT6" s="23"/>
      <c r="AU6" s="30"/>
    </row>
    <row r="7" spans="1:47" ht="18.600000000000001" hidden="1" customHeight="1">
      <c r="A7" s="386"/>
      <c r="B7" s="1" t="s">
        <v>13</v>
      </c>
      <c r="C7" s="223">
        <v>15</v>
      </c>
      <c r="D7" s="21"/>
      <c r="E7" s="22"/>
      <c r="F7" s="22"/>
      <c r="G7" s="23"/>
      <c r="H7" s="21"/>
      <c r="I7" s="22"/>
      <c r="J7" s="22"/>
      <c r="K7" s="252"/>
      <c r="L7" s="19"/>
      <c r="M7" s="21"/>
      <c r="N7" s="22"/>
      <c r="O7" s="22"/>
      <c r="P7" s="23"/>
      <c r="Q7" s="21"/>
      <c r="R7" s="22"/>
      <c r="S7" s="22"/>
      <c r="T7" s="19"/>
      <c r="U7" s="20"/>
      <c r="V7" s="22"/>
      <c r="W7" s="22"/>
      <c r="X7" s="22"/>
      <c r="Y7" s="23"/>
      <c r="Z7" s="21"/>
      <c r="AA7" s="22"/>
      <c r="AB7" s="22"/>
      <c r="AC7" s="23"/>
      <c r="AD7" s="20"/>
      <c r="AE7" s="253"/>
      <c r="AF7" s="68">
        <v>1</v>
      </c>
      <c r="AG7" s="66">
        <v>2</v>
      </c>
      <c r="AH7" s="67">
        <v>3</v>
      </c>
      <c r="AI7" s="22"/>
      <c r="AJ7" s="22"/>
      <c r="AK7" s="23"/>
      <c r="AL7" s="20"/>
      <c r="AM7" s="252"/>
      <c r="AN7" s="150" t="s">
        <v>51</v>
      </c>
      <c r="AO7" s="22"/>
      <c r="AP7" s="23"/>
      <c r="AQ7" s="21"/>
      <c r="AR7" s="122"/>
      <c r="AS7" s="68">
        <v>4</v>
      </c>
      <c r="AT7" s="66">
        <v>5</v>
      </c>
      <c r="AU7" s="291">
        <v>6</v>
      </c>
    </row>
    <row r="8" spans="1:47" ht="18.600000000000001" hidden="1" customHeight="1">
      <c r="A8" s="386"/>
      <c r="B8" s="1" t="s">
        <v>14</v>
      </c>
      <c r="C8" s="223">
        <v>10</v>
      </c>
      <c r="D8" s="21"/>
      <c r="E8" s="22"/>
      <c r="F8" s="22"/>
      <c r="G8" s="23"/>
      <c r="H8" s="21"/>
      <c r="I8" s="22"/>
      <c r="J8" s="150" t="s">
        <v>51</v>
      </c>
      <c r="K8" s="252"/>
      <c r="L8" s="19"/>
      <c r="M8" s="71">
        <v>1</v>
      </c>
      <c r="N8" s="69">
        <v>2</v>
      </c>
      <c r="O8" s="69">
        <v>3</v>
      </c>
      <c r="P8" s="130"/>
      <c r="Q8" s="133"/>
      <c r="R8" s="22"/>
      <c r="S8" s="22"/>
      <c r="T8" s="19"/>
      <c r="U8" s="20"/>
      <c r="V8" s="22"/>
      <c r="W8" s="22"/>
      <c r="X8" s="22"/>
      <c r="Y8" s="23"/>
      <c r="Z8" s="21"/>
      <c r="AA8" s="22"/>
      <c r="AB8" s="122"/>
      <c r="AC8" s="289" t="s">
        <v>51</v>
      </c>
      <c r="AD8" s="20"/>
      <c r="AE8" s="252"/>
      <c r="AF8" s="22"/>
      <c r="AG8" s="130"/>
      <c r="AH8" s="71">
        <v>4</v>
      </c>
      <c r="AI8" s="69">
        <v>5</v>
      </c>
      <c r="AJ8" s="69">
        <v>6</v>
      </c>
      <c r="AK8" s="70">
        <v>7</v>
      </c>
      <c r="AL8" s="43"/>
      <c r="AM8" s="261"/>
      <c r="AN8" s="38"/>
      <c r="AO8" s="38"/>
      <c r="AP8" s="44"/>
      <c r="AQ8" s="21"/>
      <c r="AR8" s="22"/>
      <c r="AS8" s="22"/>
      <c r="AT8" s="23"/>
      <c r="AU8" s="30"/>
    </row>
    <row r="9" spans="1:47" ht="18.600000000000001" hidden="1" customHeight="1" thickBot="1">
      <c r="A9" s="387"/>
      <c r="B9" s="6" t="s">
        <v>15</v>
      </c>
      <c r="C9" s="224">
        <v>12</v>
      </c>
      <c r="D9" s="26"/>
      <c r="E9" s="27"/>
      <c r="F9" s="27"/>
      <c r="G9" s="28"/>
      <c r="H9" s="26"/>
      <c r="I9" s="27"/>
      <c r="J9" s="27"/>
      <c r="K9" s="248"/>
      <c r="L9" s="24"/>
      <c r="M9" s="26"/>
      <c r="N9" s="27"/>
      <c r="O9" s="27"/>
      <c r="P9" s="28"/>
      <c r="Q9" s="26"/>
      <c r="R9" s="27"/>
      <c r="S9" s="307" t="s">
        <v>51</v>
      </c>
      <c r="T9" s="24"/>
      <c r="U9" s="25"/>
      <c r="V9" s="27"/>
      <c r="W9" s="72">
        <v>1</v>
      </c>
      <c r="X9" s="72">
        <v>2</v>
      </c>
      <c r="Y9" s="73">
        <v>3</v>
      </c>
      <c r="Z9" s="163"/>
      <c r="AA9" s="123"/>
      <c r="AB9" s="123"/>
      <c r="AC9" s="124"/>
      <c r="AD9" s="25"/>
      <c r="AE9" s="248"/>
      <c r="AF9" s="27"/>
      <c r="AG9" s="28"/>
      <c r="AH9" s="26"/>
      <c r="AI9" s="27"/>
      <c r="AJ9" s="27"/>
      <c r="AK9" s="28"/>
      <c r="AL9" s="25"/>
      <c r="AM9" s="248"/>
      <c r="AN9" s="307" t="s">
        <v>51</v>
      </c>
      <c r="AO9" s="27"/>
      <c r="AP9" s="28"/>
      <c r="AQ9" s="26"/>
      <c r="AR9" s="72">
        <v>4</v>
      </c>
      <c r="AS9" s="72">
        <v>5</v>
      </c>
      <c r="AT9" s="73">
        <v>6</v>
      </c>
      <c r="AU9" s="74">
        <v>7</v>
      </c>
    </row>
    <row r="10" spans="1:47" ht="18.600000000000001" customHeight="1">
      <c r="A10" s="405" t="s">
        <v>19</v>
      </c>
      <c r="B10" s="53" t="s">
        <v>17</v>
      </c>
      <c r="C10" s="168">
        <v>10</v>
      </c>
      <c r="D10" s="16"/>
      <c r="E10" s="17"/>
      <c r="F10" s="17"/>
      <c r="G10" s="18"/>
      <c r="H10" s="16"/>
      <c r="I10" s="17"/>
      <c r="J10" s="132"/>
      <c r="K10" s="255"/>
      <c r="L10" s="14"/>
      <c r="M10" s="16"/>
      <c r="N10" s="333"/>
      <c r="O10" s="132"/>
      <c r="P10" s="76">
        <v>1</v>
      </c>
      <c r="Q10" s="77">
        <v>2</v>
      </c>
      <c r="R10" s="75">
        <v>3</v>
      </c>
      <c r="S10" s="132"/>
      <c r="T10" s="14"/>
      <c r="U10" s="15"/>
      <c r="V10" s="17"/>
      <c r="W10" s="17"/>
      <c r="X10" s="17"/>
      <c r="Y10" s="18"/>
      <c r="Z10" s="16"/>
      <c r="AA10" s="17"/>
      <c r="AB10" s="132"/>
      <c r="AC10" s="336"/>
      <c r="AD10" s="15"/>
      <c r="AE10" s="255"/>
      <c r="AF10" s="17"/>
      <c r="AG10" s="129"/>
      <c r="AH10" s="77">
        <v>4</v>
      </c>
      <c r="AI10" s="75">
        <v>5</v>
      </c>
      <c r="AJ10" s="75">
        <v>6</v>
      </c>
      <c r="AK10" s="76">
        <v>7</v>
      </c>
      <c r="AL10" s="54"/>
      <c r="AM10" s="262"/>
      <c r="AN10" s="55"/>
      <c r="AO10" s="55"/>
      <c r="AP10" s="56"/>
      <c r="AQ10" s="16"/>
      <c r="AR10" s="17"/>
      <c r="AS10" s="17"/>
      <c r="AT10" s="18"/>
      <c r="AU10" s="29"/>
    </row>
    <row r="11" spans="1:47" ht="18.600000000000001" customHeight="1" thickBot="1">
      <c r="A11" s="406"/>
      <c r="B11" s="57" t="s">
        <v>18</v>
      </c>
      <c r="C11" s="292">
        <v>12</v>
      </c>
      <c r="D11" s="26"/>
      <c r="E11" s="27"/>
      <c r="F11" s="27"/>
      <c r="G11" s="28"/>
      <c r="H11" s="26"/>
      <c r="I11" s="27"/>
      <c r="J11" s="27"/>
      <c r="K11" s="248"/>
      <c r="L11" s="24"/>
      <c r="M11" s="26"/>
      <c r="N11" s="27"/>
      <c r="O11" s="27"/>
      <c r="P11" s="28"/>
      <c r="Q11" s="26"/>
      <c r="R11" s="27"/>
      <c r="S11" s="27"/>
      <c r="T11" s="24"/>
      <c r="U11" s="25"/>
      <c r="V11" s="27"/>
      <c r="W11" s="158"/>
      <c r="X11" s="27"/>
      <c r="Y11" s="28"/>
      <c r="Z11" s="163"/>
      <c r="AA11" s="78">
        <v>1</v>
      </c>
      <c r="AB11" s="78">
        <v>2</v>
      </c>
      <c r="AC11" s="79">
        <v>3</v>
      </c>
      <c r="AD11" s="25"/>
      <c r="AE11" s="248"/>
      <c r="AF11" s="27"/>
      <c r="AG11" s="28"/>
      <c r="AH11" s="26"/>
      <c r="AI11" s="27"/>
      <c r="AJ11" s="27"/>
      <c r="AK11" s="28"/>
      <c r="AL11" s="25"/>
      <c r="AM11" s="248"/>
      <c r="AN11" s="158"/>
      <c r="AO11" s="27"/>
      <c r="AP11" s="28"/>
      <c r="AQ11" s="26"/>
      <c r="AR11" s="78">
        <v>4</v>
      </c>
      <c r="AS11" s="78">
        <v>5</v>
      </c>
      <c r="AT11" s="79">
        <v>6</v>
      </c>
      <c r="AU11" s="80">
        <v>7</v>
      </c>
    </row>
    <row r="12" spans="1:47" ht="18.600000000000001" hidden="1" customHeight="1">
      <c r="A12" s="375" t="s">
        <v>24</v>
      </c>
      <c r="B12" s="3" t="s">
        <v>39</v>
      </c>
      <c r="C12" s="222">
        <v>8</v>
      </c>
      <c r="D12" s="16"/>
      <c r="E12" s="17"/>
      <c r="F12" s="17"/>
      <c r="G12" s="18"/>
      <c r="H12" s="16"/>
      <c r="I12" s="17"/>
      <c r="J12" s="17"/>
      <c r="K12" s="250"/>
      <c r="L12" s="14"/>
      <c r="M12" s="16"/>
      <c r="N12" s="17"/>
      <c r="O12" s="17"/>
      <c r="P12" s="129"/>
      <c r="Q12" s="4"/>
      <c r="R12" s="157" t="s">
        <v>51</v>
      </c>
      <c r="S12" s="132"/>
      <c r="T12" s="14"/>
      <c r="U12" s="15"/>
      <c r="V12" s="132"/>
      <c r="W12" s="116">
        <v>1</v>
      </c>
      <c r="X12" s="116">
        <v>2</v>
      </c>
      <c r="Y12" s="117">
        <v>3</v>
      </c>
      <c r="Z12" s="118">
        <v>4</v>
      </c>
      <c r="AA12" s="17"/>
      <c r="AB12" s="132"/>
      <c r="AC12" s="18"/>
      <c r="AD12" s="15"/>
      <c r="AE12" s="256"/>
      <c r="AF12" s="157" t="s">
        <v>51</v>
      </c>
      <c r="AG12" s="129"/>
      <c r="AH12" s="118">
        <v>5</v>
      </c>
      <c r="AI12" s="116">
        <v>6</v>
      </c>
      <c r="AJ12" s="116">
        <v>7</v>
      </c>
      <c r="AK12" s="117">
        <v>8</v>
      </c>
      <c r="AL12" s="15"/>
      <c r="AM12" s="255"/>
      <c r="AN12" s="58"/>
      <c r="AO12" s="58"/>
      <c r="AP12" s="59"/>
      <c r="AQ12" s="60"/>
      <c r="AR12" s="17"/>
      <c r="AS12" s="17"/>
      <c r="AT12" s="18"/>
      <c r="AU12" s="29"/>
    </row>
    <row r="13" spans="1:47" ht="18.600000000000001" hidden="1" customHeight="1">
      <c r="A13" s="376"/>
      <c r="B13" s="1" t="s">
        <v>40</v>
      </c>
      <c r="C13" s="223">
        <v>8</v>
      </c>
      <c r="D13" s="21"/>
      <c r="E13" s="22"/>
      <c r="F13" s="22"/>
      <c r="G13" s="23"/>
      <c r="H13" s="21"/>
      <c r="I13" s="22"/>
      <c r="J13" s="22"/>
      <c r="K13" s="251"/>
      <c r="L13" s="19"/>
      <c r="M13" s="21"/>
      <c r="N13" s="22"/>
      <c r="O13" s="22"/>
      <c r="P13" s="130"/>
      <c r="Q13" s="133"/>
      <c r="R13" s="150" t="s">
        <v>51</v>
      </c>
      <c r="S13" s="122"/>
      <c r="T13" s="19"/>
      <c r="U13" s="20"/>
      <c r="V13" s="122"/>
      <c r="W13" s="113">
        <v>1</v>
      </c>
      <c r="X13" s="113">
        <v>2</v>
      </c>
      <c r="Y13" s="114">
        <v>3</v>
      </c>
      <c r="Z13" s="115">
        <v>4</v>
      </c>
      <c r="AA13" s="122"/>
      <c r="AB13" s="122"/>
      <c r="AC13" s="130"/>
      <c r="AD13" s="20"/>
      <c r="AE13" s="252"/>
      <c r="AF13" s="150" t="s">
        <v>51</v>
      </c>
      <c r="AG13" s="130"/>
      <c r="AH13" s="115">
        <v>5</v>
      </c>
      <c r="AI13" s="113">
        <v>6</v>
      </c>
      <c r="AJ13" s="113">
        <v>7</v>
      </c>
      <c r="AK13" s="114">
        <v>8</v>
      </c>
      <c r="AL13" s="20"/>
      <c r="AM13" s="252"/>
      <c r="AN13" s="40"/>
      <c r="AO13" s="40"/>
      <c r="AP13" s="45"/>
      <c r="AQ13" s="169"/>
      <c r="AR13" s="22"/>
      <c r="AS13" s="22"/>
      <c r="AT13" s="23"/>
      <c r="AU13" s="30"/>
    </row>
    <row r="14" spans="1:47" ht="18.600000000000001" hidden="1" customHeight="1">
      <c r="A14" s="376"/>
      <c r="B14" s="1" t="s">
        <v>20</v>
      </c>
      <c r="C14" s="223">
        <v>10</v>
      </c>
      <c r="D14" s="21"/>
      <c r="E14" s="22"/>
      <c r="F14" s="22"/>
      <c r="G14" s="23"/>
      <c r="H14" s="21"/>
      <c r="I14" s="22"/>
      <c r="J14" s="22"/>
      <c r="K14" s="252"/>
      <c r="L14" s="19"/>
      <c r="M14" s="21"/>
      <c r="N14" s="22"/>
      <c r="O14" s="22"/>
      <c r="P14" s="23"/>
      <c r="Q14" s="21"/>
      <c r="R14" s="22"/>
      <c r="S14" s="22"/>
      <c r="T14" s="19"/>
      <c r="U14" s="20"/>
      <c r="V14" s="22"/>
      <c r="W14" s="22"/>
      <c r="X14" s="22"/>
      <c r="Y14" s="23"/>
      <c r="Z14" s="21"/>
      <c r="AA14" s="22"/>
      <c r="AB14" s="22"/>
      <c r="AC14" s="23"/>
      <c r="AD14" s="20"/>
      <c r="AE14" s="252"/>
      <c r="AF14" s="22"/>
      <c r="AG14" s="23"/>
      <c r="AH14" s="21"/>
      <c r="AI14" s="150" t="s">
        <v>51</v>
      </c>
      <c r="AJ14" s="22"/>
      <c r="AK14" s="23"/>
      <c r="AL14" s="20"/>
      <c r="AM14" s="252"/>
      <c r="AN14" s="113">
        <v>1</v>
      </c>
      <c r="AO14" s="113">
        <v>2</v>
      </c>
      <c r="AP14" s="114">
        <v>3</v>
      </c>
      <c r="AQ14" s="115">
        <v>4</v>
      </c>
      <c r="AR14" s="22"/>
      <c r="AS14" s="22"/>
      <c r="AT14" s="23"/>
      <c r="AU14" s="30"/>
    </row>
    <row r="15" spans="1:47" ht="18.600000000000001" hidden="1" customHeight="1" thickBot="1">
      <c r="A15" s="377"/>
      <c r="B15" s="6" t="s">
        <v>21</v>
      </c>
      <c r="C15" s="224">
        <v>10</v>
      </c>
      <c r="D15" s="26"/>
      <c r="E15" s="27"/>
      <c r="F15" s="27"/>
      <c r="G15" s="28"/>
      <c r="H15" s="26"/>
      <c r="I15" s="27"/>
      <c r="J15" s="27"/>
      <c r="K15" s="248"/>
      <c r="L15" s="24"/>
      <c r="M15" s="26"/>
      <c r="N15" s="27"/>
      <c r="O15" s="27"/>
      <c r="P15" s="28"/>
      <c r="Q15" s="26"/>
      <c r="R15" s="27"/>
      <c r="S15" s="27"/>
      <c r="T15" s="24"/>
      <c r="U15" s="25"/>
      <c r="V15" s="27"/>
      <c r="W15" s="27"/>
      <c r="X15" s="27"/>
      <c r="Y15" s="28"/>
      <c r="Z15" s="26"/>
      <c r="AA15" s="27"/>
      <c r="AB15" s="27"/>
      <c r="AC15" s="28"/>
      <c r="AD15" s="25"/>
      <c r="AE15" s="248"/>
      <c r="AF15" s="27"/>
      <c r="AG15" s="28"/>
      <c r="AH15" s="26"/>
      <c r="AI15" s="27"/>
      <c r="AJ15" s="27"/>
      <c r="AK15" s="28"/>
      <c r="AL15" s="25"/>
      <c r="AM15" s="248"/>
      <c r="AN15" s="123"/>
      <c r="AO15" s="307" t="s">
        <v>51</v>
      </c>
      <c r="AP15" s="28"/>
      <c r="AQ15" s="26"/>
      <c r="AR15" s="110">
        <v>1</v>
      </c>
      <c r="AS15" s="110">
        <v>2</v>
      </c>
      <c r="AT15" s="111">
        <v>3</v>
      </c>
      <c r="AU15" s="112">
        <v>4</v>
      </c>
    </row>
    <row r="16" spans="1:47" ht="18.600000000000001" hidden="1" customHeight="1">
      <c r="A16" s="378" t="s">
        <v>31</v>
      </c>
      <c r="B16" s="311" t="s">
        <v>47</v>
      </c>
      <c r="C16" s="312">
        <v>14</v>
      </c>
      <c r="D16" s="137"/>
      <c r="E16" s="217" t="s">
        <v>51</v>
      </c>
      <c r="F16" s="100"/>
      <c r="G16" s="313">
        <v>1</v>
      </c>
      <c r="H16" s="153">
        <v>2</v>
      </c>
      <c r="I16" s="154">
        <v>3</v>
      </c>
      <c r="J16" s="154">
        <v>4</v>
      </c>
      <c r="K16" s="314"/>
      <c r="L16" s="101"/>
      <c r="M16" s="137"/>
      <c r="N16" s="100"/>
      <c r="O16" s="100"/>
      <c r="P16" s="139"/>
      <c r="Q16" s="137"/>
      <c r="R16" s="100"/>
      <c r="S16" s="100"/>
      <c r="T16" s="101"/>
      <c r="U16" s="135"/>
      <c r="V16" s="145"/>
      <c r="W16" s="138"/>
      <c r="X16" s="217" t="s">
        <v>51</v>
      </c>
      <c r="Y16" s="300"/>
      <c r="Z16" s="153">
        <v>5</v>
      </c>
      <c r="AA16" s="154">
        <v>6</v>
      </c>
      <c r="AB16" s="154">
        <v>7</v>
      </c>
      <c r="AC16" s="313">
        <v>8</v>
      </c>
      <c r="AD16" s="135"/>
      <c r="AE16" s="247"/>
      <c r="AF16" s="100"/>
      <c r="AG16" s="139"/>
      <c r="AH16" s="137"/>
      <c r="AI16" s="100"/>
      <c r="AJ16" s="100"/>
      <c r="AK16" s="139"/>
      <c r="AL16" s="135"/>
      <c r="AM16" s="314"/>
      <c r="AN16" s="315" t="s">
        <v>53</v>
      </c>
      <c r="AO16" s="368" t="s">
        <v>54</v>
      </c>
      <c r="AP16" s="369"/>
      <c r="AQ16" s="370" t="s">
        <v>55</v>
      </c>
      <c r="AR16" s="368"/>
      <c r="AS16" s="100"/>
      <c r="AT16" s="139"/>
      <c r="AU16" s="305"/>
    </row>
    <row r="17" spans="1:47" ht="18.600000000000001" hidden="1" customHeight="1">
      <c r="A17" s="376"/>
      <c r="B17" s="1" t="s">
        <v>26</v>
      </c>
      <c r="C17" s="223">
        <v>14</v>
      </c>
      <c r="D17" s="21"/>
      <c r="E17" s="22"/>
      <c r="F17" s="22"/>
      <c r="G17" s="23"/>
      <c r="H17" s="21"/>
      <c r="I17" s="22"/>
      <c r="J17" s="122"/>
      <c r="K17" s="253"/>
      <c r="L17" s="19"/>
      <c r="M17" s="133"/>
      <c r="N17" s="150" t="s">
        <v>51</v>
      </c>
      <c r="O17" s="22"/>
      <c r="P17" s="286">
        <v>1</v>
      </c>
      <c r="Q17" s="140">
        <v>2</v>
      </c>
      <c r="R17" s="156">
        <v>3</v>
      </c>
      <c r="S17" s="156">
        <v>4</v>
      </c>
      <c r="T17" s="19"/>
      <c r="U17" s="20"/>
      <c r="V17" s="22"/>
      <c r="W17" s="122"/>
      <c r="X17" s="122"/>
      <c r="Y17" s="130"/>
      <c r="Z17" s="133"/>
      <c r="AA17" s="364" t="s">
        <v>52</v>
      </c>
      <c r="AB17" s="364"/>
      <c r="AC17" s="365"/>
      <c r="AD17" s="42"/>
      <c r="AE17" s="257"/>
      <c r="AF17" s="150" t="s">
        <v>51</v>
      </c>
      <c r="AG17" s="130"/>
      <c r="AH17" s="140">
        <v>5</v>
      </c>
      <c r="AI17" s="83">
        <v>6</v>
      </c>
      <c r="AJ17" s="83">
        <v>7</v>
      </c>
      <c r="AK17" s="286">
        <v>8</v>
      </c>
      <c r="AL17" s="20"/>
      <c r="AM17" s="253"/>
      <c r="AN17" s="122"/>
      <c r="AO17" s="122"/>
      <c r="AP17" s="130"/>
      <c r="AQ17" s="21"/>
      <c r="AR17" s="22"/>
      <c r="AS17" s="22"/>
      <c r="AT17" s="23"/>
      <c r="AU17" s="30"/>
    </row>
    <row r="18" spans="1:47" ht="18.600000000000001" hidden="1" customHeight="1" thickBot="1">
      <c r="A18" s="379"/>
      <c r="B18" s="277" t="s">
        <v>25</v>
      </c>
      <c r="C18" s="49">
        <v>15</v>
      </c>
      <c r="D18" s="126"/>
      <c r="E18" s="127"/>
      <c r="F18" s="127"/>
      <c r="G18" s="125"/>
      <c r="H18" s="126"/>
      <c r="I18" s="127"/>
      <c r="J18" s="127"/>
      <c r="K18" s="249"/>
      <c r="L18" s="131"/>
      <c r="M18" s="126"/>
      <c r="N18" s="127"/>
      <c r="O18" s="127"/>
      <c r="P18" s="125"/>
      <c r="Q18" s="126"/>
      <c r="R18" s="127"/>
      <c r="S18" s="127"/>
      <c r="T18" s="131"/>
      <c r="U18" s="128"/>
      <c r="V18" s="127"/>
      <c r="W18" s="127"/>
      <c r="X18" s="127"/>
      <c r="Y18" s="125"/>
      <c r="Z18" s="126"/>
      <c r="AA18" s="127"/>
      <c r="AB18" s="127"/>
      <c r="AC18" s="125"/>
      <c r="AD18" s="128"/>
      <c r="AE18" s="249"/>
      <c r="AF18" s="127"/>
      <c r="AG18" s="125"/>
      <c r="AH18" s="126"/>
      <c r="AI18" s="127"/>
      <c r="AJ18" s="220"/>
      <c r="AK18" s="219"/>
      <c r="AL18" s="128"/>
      <c r="AM18" s="249"/>
      <c r="AN18" s="278" t="s">
        <v>51</v>
      </c>
      <c r="AO18" s="127"/>
      <c r="AP18" s="151">
        <v>1</v>
      </c>
      <c r="AQ18" s="316">
        <v>2</v>
      </c>
      <c r="AR18" s="317">
        <v>3</v>
      </c>
      <c r="AS18" s="317">
        <v>4</v>
      </c>
      <c r="AT18" s="151">
        <v>5</v>
      </c>
      <c r="AU18" s="318">
        <v>6</v>
      </c>
    </row>
    <row r="19" spans="1:47" ht="18.600000000000001" hidden="1" customHeight="1">
      <c r="A19" s="390" t="s">
        <v>42</v>
      </c>
      <c r="B19" s="7" t="s">
        <v>48</v>
      </c>
      <c r="C19" s="293">
        <v>14</v>
      </c>
      <c r="D19" s="16"/>
      <c r="E19" s="157" t="s">
        <v>51</v>
      </c>
      <c r="F19" s="17"/>
      <c r="G19" s="149">
        <v>1</v>
      </c>
      <c r="H19" s="119">
        <v>2</v>
      </c>
      <c r="I19" s="86">
        <v>3</v>
      </c>
      <c r="J19" s="86">
        <v>4</v>
      </c>
      <c r="K19" s="256"/>
      <c r="L19" s="14"/>
      <c r="M19" s="162"/>
      <c r="N19" s="62"/>
      <c r="O19" s="62"/>
      <c r="P19" s="172"/>
      <c r="Q19" s="52"/>
      <c r="R19" s="50"/>
      <c r="S19" s="17"/>
      <c r="T19" s="14"/>
      <c r="U19" s="148"/>
      <c r="V19" s="132"/>
      <c r="W19" s="17"/>
      <c r="X19" s="157" t="s">
        <v>51</v>
      </c>
      <c r="Y19" s="129"/>
      <c r="Z19" s="119">
        <v>5</v>
      </c>
      <c r="AA19" s="86">
        <v>6</v>
      </c>
      <c r="AB19" s="86">
        <v>7</v>
      </c>
      <c r="AC19" s="149">
        <v>8</v>
      </c>
      <c r="AD19" s="61"/>
      <c r="AE19" s="258"/>
      <c r="AF19" s="132"/>
      <c r="AG19" s="129"/>
      <c r="AH19" s="4"/>
      <c r="AI19" s="132"/>
      <c r="AJ19" s="132"/>
      <c r="AK19" s="18"/>
      <c r="AL19" s="15"/>
      <c r="AM19" s="255"/>
      <c r="AN19" s="17"/>
      <c r="AO19" s="50"/>
      <c r="AP19" s="51"/>
      <c r="AQ19" s="52"/>
      <c r="AR19" s="50"/>
      <c r="AS19" s="17"/>
      <c r="AT19" s="18"/>
      <c r="AU19" s="29"/>
    </row>
    <row r="20" spans="1:47" ht="18.600000000000001" hidden="1" customHeight="1">
      <c r="A20" s="391"/>
      <c r="B20" s="8" t="s">
        <v>29</v>
      </c>
      <c r="C20" s="294">
        <v>14</v>
      </c>
      <c r="D20" s="21"/>
      <c r="E20" s="22"/>
      <c r="F20" s="22"/>
      <c r="G20" s="23"/>
      <c r="H20" s="21"/>
      <c r="I20" s="22"/>
      <c r="J20" s="22"/>
      <c r="K20" s="253"/>
      <c r="L20" s="19"/>
      <c r="M20" s="133"/>
      <c r="N20" s="150" t="s">
        <v>51</v>
      </c>
      <c r="O20" s="22"/>
      <c r="P20" s="120">
        <v>1</v>
      </c>
      <c r="Q20" s="121">
        <v>2</v>
      </c>
      <c r="R20" s="84">
        <v>3</v>
      </c>
      <c r="S20" s="84">
        <v>4</v>
      </c>
      <c r="T20" s="19"/>
      <c r="U20" s="41"/>
      <c r="V20" s="39"/>
      <c r="W20" s="122"/>
      <c r="X20" s="122"/>
      <c r="Y20" s="130"/>
      <c r="Z20" s="133"/>
      <c r="AA20" s="22"/>
      <c r="AB20" s="122"/>
      <c r="AC20" s="290"/>
      <c r="AD20" s="42"/>
      <c r="AE20" s="257"/>
      <c r="AF20" s="150" t="s">
        <v>51</v>
      </c>
      <c r="AG20" s="130"/>
      <c r="AH20" s="121">
        <v>5</v>
      </c>
      <c r="AI20" s="84">
        <v>6</v>
      </c>
      <c r="AJ20" s="84">
        <v>7</v>
      </c>
      <c r="AK20" s="120">
        <v>8</v>
      </c>
      <c r="AL20" s="41"/>
      <c r="AM20" s="253"/>
      <c r="AN20" s="122"/>
      <c r="AO20" s="122"/>
      <c r="AP20" s="130"/>
      <c r="AQ20" s="32"/>
      <c r="AR20" s="31"/>
      <c r="AS20" s="22"/>
      <c r="AT20" s="23"/>
      <c r="AU20" s="30"/>
    </row>
    <row r="21" spans="1:47" ht="18.600000000000001" hidden="1" customHeight="1" thickBot="1">
      <c r="A21" s="392"/>
      <c r="B21" s="9" t="s">
        <v>30</v>
      </c>
      <c r="C21" s="295">
        <v>15</v>
      </c>
      <c r="D21" s="26"/>
      <c r="E21" s="27"/>
      <c r="F21" s="27"/>
      <c r="G21" s="28"/>
      <c r="H21" s="26"/>
      <c r="I21" s="27"/>
      <c r="J21" s="27"/>
      <c r="K21" s="248"/>
      <c r="L21" s="24"/>
      <c r="M21" s="26"/>
      <c r="N21" s="27"/>
      <c r="O21" s="27"/>
      <c r="P21" s="28"/>
      <c r="Q21" s="26"/>
      <c r="R21" s="27"/>
      <c r="S21" s="27"/>
      <c r="T21" s="24"/>
      <c r="U21" s="25"/>
      <c r="V21" s="27"/>
      <c r="W21" s="27"/>
      <c r="X21" s="27"/>
      <c r="Y21" s="28"/>
      <c r="Z21" s="26"/>
      <c r="AA21" s="27"/>
      <c r="AB21" s="27"/>
      <c r="AC21" s="28"/>
      <c r="AD21" s="25"/>
      <c r="AE21" s="248"/>
      <c r="AF21" s="27"/>
      <c r="AG21" s="28"/>
      <c r="AH21" s="26"/>
      <c r="AI21" s="27"/>
      <c r="AJ21" s="123"/>
      <c r="AK21" s="124"/>
      <c r="AL21" s="25"/>
      <c r="AM21" s="248"/>
      <c r="AN21" s="307" t="s">
        <v>51</v>
      </c>
      <c r="AO21" s="152"/>
      <c r="AP21" s="90">
        <v>1</v>
      </c>
      <c r="AQ21" s="320">
        <v>2</v>
      </c>
      <c r="AR21" s="91">
        <v>3</v>
      </c>
      <c r="AS21" s="91">
        <v>4</v>
      </c>
      <c r="AT21" s="90">
        <v>5</v>
      </c>
      <c r="AU21" s="109">
        <v>6</v>
      </c>
    </row>
    <row r="22" spans="1:47" ht="18.600000000000001" hidden="1" customHeight="1">
      <c r="A22" s="378" t="s">
        <v>34</v>
      </c>
      <c r="B22" s="311" t="s">
        <v>49</v>
      </c>
      <c r="C22" s="312">
        <v>12</v>
      </c>
      <c r="D22" s="137"/>
      <c r="E22" s="217" t="s">
        <v>51</v>
      </c>
      <c r="F22" s="100"/>
      <c r="G22" s="146">
        <v>1</v>
      </c>
      <c r="H22" s="319">
        <v>2</v>
      </c>
      <c r="I22" s="244">
        <v>3</v>
      </c>
      <c r="J22" s="244">
        <v>4</v>
      </c>
      <c r="K22" s="314"/>
      <c r="L22" s="101"/>
      <c r="M22" s="137"/>
      <c r="N22" s="100"/>
      <c r="O22" s="100"/>
      <c r="P22" s="139"/>
      <c r="Q22" s="137"/>
      <c r="R22" s="143"/>
      <c r="S22" s="100"/>
      <c r="T22" s="101"/>
      <c r="U22" s="135"/>
      <c r="V22" s="145"/>
      <c r="W22" s="145"/>
      <c r="X22" s="217" t="s">
        <v>51</v>
      </c>
      <c r="Y22" s="300"/>
      <c r="Z22" s="319">
        <v>5</v>
      </c>
      <c r="AA22" s="244">
        <v>6</v>
      </c>
      <c r="AB22" s="244">
        <v>7</v>
      </c>
      <c r="AC22" s="146">
        <v>8</v>
      </c>
      <c r="AD22" s="135"/>
      <c r="AE22" s="247"/>
      <c r="AF22" s="100"/>
      <c r="AG22" s="139"/>
      <c r="AH22" s="137"/>
      <c r="AI22" s="100"/>
      <c r="AJ22" s="100"/>
      <c r="AK22" s="139"/>
      <c r="AL22" s="135"/>
      <c r="AM22" s="247"/>
      <c r="AN22" s="100"/>
      <c r="AO22" s="100"/>
      <c r="AP22" s="139"/>
      <c r="AQ22" s="137"/>
      <c r="AR22" s="100"/>
      <c r="AS22" s="100"/>
      <c r="AT22" s="139"/>
      <c r="AU22" s="305"/>
    </row>
    <row r="23" spans="1:47" ht="18.600000000000001" hidden="1" customHeight="1">
      <c r="A23" s="376"/>
      <c r="B23" s="1" t="s">
        <v>50</v>
      </c>
      <c r="C23" s="223">
        <v>26</v>
      </c>
      <c r="D23" s="21"/>
      <c r="E23" s="22"/>
      <c r="F23" s="22"/>
      <c r="G23" s="23"/>
      <c r="H23" s="32"/>
      <c r="I23" s="31"/>
      <c r="J23" s="122"/>
      <c r="K23" s="253"/>
      <c r="L23" s="19"/>
      <c r="M23" s="133"/>
      <c r="N23" s="150" t="s">
        <v>51</v>
      </c>
      <c r="O23" s="122"/>
      <c r="P23" s="96">
        <v>1</v>
      </c>
      <c r="Q23" s="94">
        <v>2</v>
      </c>
      <c r="R23" s="95">
        <v>3</v>
      </c>
      <c r="S23" s="95">
        <v>4</v>
      </c>
      <c r="T23" s="19"/>
      <c r="U23" s="20"/>
      <c r="V23" s="22"/>
      <c r="W23" s="22"/>
      <c r="X23" s="22"/>
      <c r="Y23" s="23"/>
      <c r="Z23" s="21"/>
      <c r="AA23" s="22"/>
      <c r="AB23" s="122"/>
      <c r="AC23" s="23"/>
      <c r="AD23" s="20"/>
      <c r="AE23" s="252"/>
      <c r="AF23" s="150" t="s">
        <v>51</v>
      </c>
      <c r="AG23" s="130"/>
      <c r="AH23" s="94">
        <v>5</v>
      </c>
      <c r="AI23" s="95">
        <v>6</v>
      </c>
      <c r="AJ23" s="95">
        <v>7</v>
      </c>
      <c r="AK23" s="96">
        <v>8</v>
      </c>
      <c r="AL23" s="20"/>
      <c r="AM23" s="253"/>
      <c r="AN23" s="22"/>
      <c r="AO23" s="22"/>
      <c r="AP23" s="23"/>
      <c r="AQ23" s="133"/>
      <c r="AR23" s="122"/>
      <c r="AS23" s="122"/>
      <c r="AT23" s="130"/>
      <c r="AU23" s="30"/>
    </row>
    <row r="24" spans="1:47" ht="18.600000000000001" hidden="1" customHeight="1" thickBot="1">
      <c r="A24" s="379"/>
      <c r="B24" s="277" t="s">
        <v>38</v>
      </c>
      <c r="C24" s="49">
        <v>30</v>
      </c>
      <c r="D24" s="126"/>
      <c r="E24" s="127"/>
      <c r="F24" s="127"/>
      <c r="G24" s="125"/>
      <c r="H24" s="126"/>
      <c r="I24" s="127"/>
      <c r="J24" s="127"/>
      <c r="K24" s="249"/>
      <c r="L24" s="131"/>
      <c r="M24" s="126"/>
      <c r="N24" s="127"/>
      <c r="O24" s="127"/>
      <c r="P24" s="125"/>
      <c r="Q24" s="126"/>
      <c r="R24" s="127"/>
      <c r="S24" s="127"/>
      <c r="T24" s="131"/>
      <c r="U24" s="128"/>
      <c r="V24" s="127"/>
      <c r="W24" s="127"/>
      <c r="X24" s="127"/>
      <c r="Y24" s="125"/>
      <c r="Z24" s="221"/>
      <c r="AA24" s="218"/>
      <c r="AB24" s="127"/>
      <c r="AC24" s="125"/>
      <c r="AD24" s="128"/>
      <c r="AE24" s="276"/>
      <c r="AF24" s="220"/>
      <c r="AG24" s="219"/>
      <c r="AH24" s="221"/>
      <c r="AI24" s="220"/>
      <c r="AJ24" s="220"/>
      <c r="AK24" s="219"/>
      <c r="AL24" s="128"/>
      <c r="AM24" s="276"/>
      <c r="AN24" s="278" t="s">
        <v>51</v>
      </c>
      <c r="AO24" s="220"/>
      <c r="AP24" s="321">
        <v>1</v>
      </c>
      <c r="AQ24" s="322">
        <v>2</v>
      </c>
      <c r="AR24" s="245">
        <v>3</v>
      </c>
      <c r="AS24" s="245">
        <v>4</v>
      </c>
      <c r="AT24" s="321">
        <v>5</v>
      </c>
      <c r="AU24" s="323">
        <v>6</v>
      </c>
    </row>
    <row r="25" spans="1:47" ht="16.5" hidden="1" customHeight="1" thickBot="1">
      <c r="A25" s="324"/>
      <c r="B25" s="325" t="s">
        <v>61</v>
      </c>
      <c r="C25" s="326">
        <v>24</v>
      </c>
      <c r="D25" s="324"/>
      <c r="E25" s="327"/>
      <c r="F25" s="327"/>
      <c r="G25" s="328"/>
      <c r="H25" s="324"/>
      <c r="I25" s="327"/>
      <c r="J25" s="327"/>
      <c r="K25" s="275"/>
      <c r="L25" s="329"/>
      <c r="M25" s="324"/>
      <c r="N25" s="327"/>
      <c r="O25" s="327"/>
      <c r="P25" s="328"/>
      <c r="Q25" s="324"/>
      <c r="R25" s="330"/>
      <c r="S25" s="327"/>
      <c r="T25" s="329"/>
      <c r="U25" s="211"/>
      <c r="V25" s="327"/>
      <c r="W25" s="327"/>
      <c r="X25" s="327"/>
      <c r="Y25" s="328"/>
      <c r="Z25" s="324"/>
      <c r="AA25" s="327"/>
      <c r="AB25" s="327"/>
      <c r="AC25" s="328"/>
      <c r="AD25" s="211"/>
      <c r="AE25" s="275"/>
      <c r="AF25" s="327"/>
      <c r="AG25" s="328"/>
      <c r="AH25" s="324"/>
      <c r="AI25" s="327"/>
      <c r="AJ25" s="330"/>
      <c r="AK25" s="328"/>
      <c r="AL25" s="211"/>
      <c r="AM25" s="275"/>
      <c r="AN25" s="327"/>
      <c r="AO25" s="327"/>
      <c r="AP25" s="328"/>
      <c r="AQ25" s="324"/>
      <c r="AR25" s="327"/>
      <c r="AS25" s="327"/>
      <c r="AT25" s="328"/>
      <c r="AU25" s="331"/>
    </row>
    <row r="26" spans="1:47">
      <c r="C26">
        <f>SUM(C5:C25)</f>
        <v>303</v>
      </c>
    </row>
  </sheetData>
  <mergeCells count="21">
    <mergeCell ref="AQ16:AR16"/>
    <mergeCell ref="AH2:AK2"/>
    <mergeCell ref="A19:A21"/>
    <mergeCell ref="A22:A24"/>
    <mergeCell ref="AQ2:AT2"/>
    <mergeCell ref="A5:A9"/>
    <mergeCell ref="V6:Y6"/>
    <mergeCell ref="A10:A11"/>
    <mergeCell ref="A12:A15"/>
    <mergeCell ref="A16:A18"/>
    <mergeCell ref="AO16:AP16"/>
    <mergeCell ref="AL2:AP2"/>
    <mergeCell ref="AA17:AC17"/>
    <mergeCell ref="A1:AU1"/>
    <mergeCell ref="A2:B4"/>
    <mergeCell ref="D2:G2"/>
    <mergeCell ref="H2:L2"/>
    <mergeCell ref="Q2:T2"/>
    <mergeCell ref="U2:Y2"/>
    <mergeCell ref="Z2:AC2"/>
    <mergeCell ref="AD2:AG2"/>
  </mergeCells>
  <phoneticPr fontId="0" type="noConversion"/>
  <pageMargins left="0.8" right="0.23622047244094491" top="0.6" bottom="0.6" header="0.31496062992125984" footer="0.31496062992125984"/>
  <pageSetup paperSize="8" scale="97" orientation="landscape" verticalDpi="1200" copies="4" r:id="rId1"/>
  <headerFooter>
    <oddHeader>&amp;L&amp;D&amp;CPPG PFMP LP DU CHABLAIS &amp;R&amp;A</oddHeader>
    <oddFooter>Préparé par CdT &amp;D&amp;RPage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U13" sqref="U13"/>
    </sheetView>
  </sheetViews>
  <sheetFormatPr baseColWidth="10" defaultRowHeight="15"/>
  <cols>
    <col min="1" max="1" width="10" customWidth="1"/>
    <col min="2" max="2" width="14.42578125" bestFit="1" customWidth="1"/>
    <col min="3" max="3" width="5.140625" customWidth="1"/>
    <col min="4" max="47" width="3.7109375" customWidth="1"/>
  </cols>
  <sheetData>
    <row r="1" spans="1:47" ht="33.75" customHeight="1" thickBot="1">
      <c r="A1" s="371" t="s">
        <v>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3"/>
      <c r="AA1" s="373"/>
      <c r="AB1" s="373"/>
      <c r="AC1" s="373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4"/>
    </row>
    <row r="2" spans="1:47">
      <c r="A2" s="380"/>
      <c r="B2" s="381"/>
      <c r="D2" s="361" t="s">
        <v>0</v>
      </c>
      <c r="E2" s="362"/>
      <c r="F2" s="362"/>
      <c r="G2" s="363"/>
      <c r="H2" s="358" t="s">
        <v>1</v>
      </c>
      <c r="I2" s="359"/>
      <c r="J2" s="359"/>
      <c r="K2" s="359"/>
      <c r="L2" s="360"/>
      <c r="M2" s="287" t="s">
        <v>2</v>
      </c>
      <c r="N2" s="237"/>
      <c r="O2" s="237"/>
      <c r="P2" s="238"/>
      <c r="Q2" s="361" t="s">
        <v>57</v>
      </c>
      <c r="R2" s="362"/>
      <c r="S2" s="362"/>
      <c r="T2" s="363"/>
      <c r="U2" s="361" t="s">
        <v>4</v>
      </c>
      <c r="V2" s="362"/>
      <c r="W2" s="362"/>
      <c r="X2" s="362"/>
      <c r="Y2" s="363"/>
      <c r="Z2" s="361" t="s">
        <v>58</v>
      </c>
      <c r="AA2" s="362"/>
      <c r="AB2" s="362"/>
      <c r="AC2" s="363"/>
      <c r="AD2" s="358" t="s">
        <v>6</v>
      </c>
      <c r="AE2" s="359"/>
      <c r="AF2" s="359"/>
      <c r="AG2" s="360"/>
      <c r="AH2" s="361" t="s">
        <v>7</v>
      </c>
      <c r="AI2" s="362"/>
      <c r="AJ2" s="362"/>
      <c r="AK2" s="363"/>
      <c r="AL2" s="361" t="s">
        <v>8</v>
      </c>
      <c r="AM2" s="362"/>
      <c r="AN2" s="362"/>
      <c r="AO2" s="362"/>
      <c r="AP2" s="363"/>
      <c r="AQ2" s="361" t="s">
        <v>9</v>
      </c>
      <c r="AR2" s="362"/>
      <c r="AS2" s="362"/>
      <c r="AT2" s="363"/>
      <c r="AU2" s="2" t="s">
        <v>59</v>
      </c>
    </row>
    <row r="3" spans="1:47" ht="18.75" customHeight="1" thickBot="1">
      <c r="A3" s="382"/>
      <c r="B3" s="383"/>
      <c r="C3" s="243" t="s">
        <v>37</v>
      </c>
      <c r="D3" s="239">
        <v>36</v>
      </c>
      <c r="E3" s="239">
        <v>37</v>
      </c>
      <c r="F3" s="239">
        <v>38</v>
      </c>
      <c r="G3" s="241">
        <v>39</v>
      </c>
      <c r="H3" s="239">
        <v>40</v>
      </c>
      <c r="I3" s="239">
        <v>41</v>
      </c>
      <c r="J3" s="239">
        <v>42</v>
      </c>
      <c r="K3" s="239">
        <v>43</v>
      </c>
      <c r="L3" s="241">
        <v>44</v>
      </c>
      <c r="M3" s="239">
        <v>45</v>
      </c>
      <c r="N3" s="239">
        <v>46</v>
      </c>
      <c r="O3" s="239">
        <v>47</v>
      </c>
      <c r="P3" s="241">
        <v>48</v>
      </c>
      <c r="Q3" s="239">
        <v>49</v>
      </c>
      <c r="R3" s="239">
        <v>50</v>
      </c>
      <c r="S3" s="239">
        <v>51</v>
      </c>
      <c r="T3" s="288">
        <v>52</v>
      </c>
      <c r="U3" s="240">
        <v>1</v>
      </c>
      <c r="V3" s="239">
        <v>2</v>
      </c>
      <c r="W3" s="239">
        <v>3</v>
      </c>
      <c r="X3" s="239">
        <v>4</v>
      </c>
      <c r="Y3" s="241">
        <v>5</v>
      </c>
      <c r="Z3" s="239">
        <v>6</v>
      </c>
      <c r="AA3" s="239">
        <v>7</v>
      </c>
      <c r="AB3" s="239">
        <v>8</v>
      </c>
      <c r="AC3" s="241">
        <v>9</v>
      </c>
      <c r="AD3" s="239">
        <v>10</v>
      </c>
      <c r="AE3" s="239">
        <v>11</v>
      </c>
      <c r="AF3" s="239">
        <v>12</v>
      </c>
      <c r="AG3" s="241">
        <v>13</v>
      </c>
      <c r="AH3" s="239">
        <v>14</v>
      </c>
      <c r="AI3" s="239">
        <v>15</v>
      </c>
      <c r="AJ3" s="239">
        <v>16</v>
      </c>
      <c r="AK3" s="241">
        <v>17</v>
      </c>
      <c r="AL3" s="239">
        <v>18</v>
      </c>
      <c r="AM3" s="239">
        <v>19</v>
      </c>
      <c r="AN3" s="239">
        <v>20</v>
      </c>
      <c r="AO3" s="239">
        <v>21</v>
      </c>
      <c r="AP3" s="241">
        <v>22</v>
      </c>
      <c r="AQ3" s="239">
        <v>23</v>
      </c>
      <c r="AR3" s="239">
        <v>24</v>
      </c>
      <c r="AS3" s="239">
        <v>25</v>
      </c>
      <c r="AT3" s="241">
        <v>26</v>
      </c>
      <c r="AU3" s="241">
        <v>27</v>
      </c>
    </row>
    <row r="4" spans="1:47" ht="54" customHeight="1" thickBot="1">
      <c r="A4" s="382"/>
      <c r="B4" s="384"/>
      <c r="C4" s="242" t="s">
        <v>35</v>
      </c>
      <c r="D4" s="263">
        <v>41519</v>
      </c>
      <c r="E4" s="264">
        <v>41526</v>
      </c>
      <c r="F4" s="264">
        <v>41533</v>
      </c>
      <c r="G4" s="265">
        <v>41540</v>
      </c>
      <c r="H4" s="263">
        <v>41547</v>
      </c>
      <c r="I4" s="264">
        <v>41554</v>
      </c>
      <c r="J4" s="264">
        <v>41561</v>
      </c>
      <c r="K4" s="266">
        <v>41568</v>
      </c>
      <c r="L4" s="267">
        <v>41575</v>
      </c>
      <c r="M4" s="263">
        <v>41582</v>
      </c>
      <c r="N4" s="264">
        <v>41589</v>
      </c>
      <c r="O4" s="264">
        <v>41596</v>
      </c>
      <c r="P4" s="265">
        <v>41603</v>
      </c>
      <c r="Q4" s="263">
        <v>41610</v>
      </c>
      <c r="R4" s="264">
        <v>41617</v>
      </c>
      <c r="S4" s="264">
        <v>41624</v>
      </c>
      <c r="T4" s="267">
        <v>41631</v>
      </c>
      <c r="U4" s="269">
        <v>41638</v>
      </c>
      <c r="V4" s="264">
        <v>41645</v>
      </c>
      <c r="W4" s="264">
        <v>41652</v>
      </c>
      <c r="X4" s="264">
        <v>41659</v>
      </c>
      <c r="Y4" s="265">
        <v>41666</v>
      </c>
      <c r="Z4" s="263">
        <v>41673</v>
      </c>
      <c r="AA4" s="264">
        <v>41680</v>
      </c>
      <c r="AB4" s="264">
        <v>41687</v>
      </c>
      <c r="AC4" s="265">
        <v>41694</v>
      </c>
      <c r="AD4" s="269">
        <v>41701</v>
      </c>
      <c r="AE4" s="266">
        <v>41708</v>
      </c>
      <c r="AF4" s="264">
        <v>41715</v>
      </c>
      <c r="AG4" s="265">
        <v>41722</v>
      </c>
      <c r="AH4" s="263">
        <v>41729</v>
      </c>
      <c r="AI4" s="264">
        <v>41736</v>
      </c>
      <c r="AJ4" s="264">
        <v>41743</v>
      </c>
      <c r="AK4" s="265">
        <v>41750</v>
      </c>
      <c r="AL4" s="269">
        <v>41757</v>
      </c>
      <c r="AM4" s="266">
        <v>41764</v>
      </c>
      <c r="AN4" s="264">
        <v>41771</v>
      </c>
      <c r="AO4" s="264">
        <v>41778</v>
      </c>
      <c r="AP4" s="265">
        <v>41785</v>
      </c>
      <c r="AQ4" s="263">
        <v>41792</v>
      </c>
      <c r="AR4" s="264">
        <v>41799</v>
      </c>
      <c r="AS4" s="264">
        <v>41806</v>
      </c>
      <c r="AT4" s="265">
        <v>41813</v>
      </c>
      <c r="AU4" s="270">
        <v>41820</v>
      </c>
    </row>
    <row r="5" spans="1:47" ht="18.600000000000001" hidden="1" customHeight="1">
      <c r="A5" s="385" t="s">
        <v>16</v>
      </c>
      <c r="B5" s="3" t="s">
        <v>11</v>
      </c>
      <c r="C5" s="306">
        <v>15</v>
      </c>
      <c r="D5" s="16"/>
      <c r="E5" s="157" t="s">
        <v>51</v>
      </c>
      <c r="F5" s="17"/>
      <c r="G5" s="161">
        <v>1</v>
      </c>
      <c r="H5" s="64">
        <v>2</v>
      </c>
      <c r="I5" s="65">
        <v>3</v>
      </c>
      <c r="J5" s="65">
        <v>4</v>
      </c>
      <c r="K5" s="256"/>
      <c r="L5" s="14"/>
      <c r="M5" s="16"/>
      <c r="N5" s="17"/>
      <c r="O5" s="17"/>
      <c r="P5" s="18"/>
      <c r="Q5" s="16"/>
      <c r="R5" s="17"/>
      <c r="S5" s="17"/>
      <c r="T5" s="14"/>
      <c r="U5" s="15"/>
      <c r="V5" s="157" t="s">
        <v>51</v>
      </c>
      <c r="W5" s="50"/>
      <c r="X5" s="50"/>
      <c r="Y5" s="129"/>
      <c r="Z5" s="64">
        <v>5</v>
      </c>
      <c r="AA5" s="65">
        <v>6</v>
      </c>
      <c r="AB5" s="65">
        <v>7</v>
      </c>
      <c r="AC5" s="161">
        <v>8</v>
      </c>
      <c r="AD5" s="15"/>
      <c r="AE5" s="255"/>
      <c r="AF5" s="132"/>
      <c r="AG5" s="129"/>
      <c r="AH5" s="4"/>
      <c r="AI5" s="132"/>
      <c r="AJ5" s="17"/>
      <c r="AK5" s="18"/>
      <c r="AL5" s="15"/>
      <c r="AM5" s="260"/>
      <c r="AN5" s="50"/>
      <c r="AO5" s="50"/>
      <c r="AP5" s="51"/>
      <c r="AQ5" s="162"/>
      <c r="AR5" s="17"/>
      <c r="AS5" s="17"/>
      <c r="AT5" s="18"/>
      <c r="AU5" s="29"/>
    </row>
    <row r="6" spans="1:47" ht="18.600000000000001" hidden="1" customHeight="1">
      <c r="A6" s="386"/>
      <c r="B6" s="1" t="s">
        <v>12</v>
      </c>
      <c r="C6" s="223">
        <v>15</v>
      </c>
      <c r="D6" s="21"/>
      <c r="E6" s="22"/>
      <c r="F6" s="22"/>
      <c r="G6" s="23"/>
      <c r="H6" s="21"/>
      <c r="I6" s="22"/>
      <c r="J6" s="22"/>
      <c r="K6" s="253"/>
      <c r="L6" s="19"/>
      <c r="M6" s="133"/>
      <c r="N6" s="150" t="s">
        <v>51</v>
      </c>
      <c r="O6" s="22"/>
      <c r="P6" s="66">
        <v>1</v>
      </c>
      <c r="Q6" s="67">
        <v>2</v>
      </c>
      <c r="R6" s="68">
        <v>3</v>
      </c>
      <c r="S6" s="68">
        <v>4</v>
      </c>
      <c r="T6" s="19"/>
      <c r="U6" s="42"/>
      <c r="V6" s="366" t="s">
        <v>46</v>
      </c>
      <c r="W6" s="366"/>
      <c r="X6" s="366"/>
      <c r="Y6" s="367"/>
      <c r="Z6" s="32"/>
      <c r="AA6" s="22"/>
      <c r="AB6" s="22"/>
      <c r="AC6" s="23"/>
      <c r="AD6" s="20"/>
      <c r="AE6" s="252"/>
      <c r="AF6" s="22"/>
      <c r="AG6" s="23"/>
      <c r="AH6" s="133"/>
      <c r="AI6" s="122"/>
      <c r="AJ6" s="122"/>
      <c r="AK6" s="130"/>
      <c r="AL6" s="20"/>
      <c r="AM6" s="252"/>
      <c r="AN6" s="68">
        <v>5</v>
      </c>
      <c r="AO6" s="68">
        <v>6</v>
      </c>
      <c r="AP6" s="66">
        <v>7</v>
      </c>
      <c r="AQ6" s="67">
        <v>8</v>
      </c>
      <c r="AR6" s="22"/>
      <c r="AS6" s="22"/>
      <c r="AT6" s="23"/>
      <c r="AU6" s="30"/>
    </row>
    <row r="7" spans="1:47" ht="18.600000000000001" hidden="1" customHeight="1">
      <c r="A7" s="386"/>
      <c r="B7" s="1" t="s">
        <v>13</v>
      </c>
      <c r="C7" s="223">
        <v>15</v>
      </c>
      <c r="D7" s="21"/>
      <c r="E7" s="22"/>
      <c r="F7" s="22"/>
      <c r="G7" s="23"/>
      <c r="H7" s="21"/>
      <c r="I7" s="22"/>
      <c r="J7" s="22"/>
      <c r="K7" s="252"/>
      <c r="L7" s="19"/>
      <c r="M7" s="21"/>
      <c r="N7" s="22"/>
      <c r="O7" s="22"/>
      <c r="P7" s="23"/>
      <c r="Q7" s="21"/>
      <c r="R7" s="22"/>
      <c r="S7" s="22"/>
      <c r="T7" s="19"/>
      <c r="U7" s="20"/>
      <c r="V7" s="22"/>
      <c r="W7" s="22"/>
      <c r="X7" s="22"/>
      <c r="Y7" s="23"/>
      <c r="Z7" s="21"/>
      <c r="AA7" s="22"/>
      <c r="AB7" s="22"/>
      <c r="AC7" s="23"/>
      <c r="AD7" s="20"/>
      <c r="AE7" s="253"/>
      <c r="AF7" s="68">
        <v>1</v>
      </c>
      <c r="AG7" s="66">
        <v>2</v>
      </c>
      <c r="AH7" s="67">
        <v>3</v>
      </c>
      <c r="AI7" s="22"/>
      <c r="AJ7" s="22"/>
      <c r="AK7" s="23"/>
      <c r="AL7" s="20"/>
      <c r="AM7" s="252"/>
      <c r="AN7" s="150" t="s">
        <v>51</v>
      </c>
      <c r="AO7" s="22"/>
      <c r="AP7" s="23"/>
      <c r="AQ7" s="21"/>
      <c r="AR7" s="122"/>
      <c r="AS7" s="68">
        <v>4</v>
      </c>
      <c r="AT7" s="66">
        <v>5</v>
      </c>
      <c r="AU7" s="291">
        <v>6</v>
      </c>
    </row>
    <row r="8" spans="1:47" ht="18.600000000000001" hidden="1" customHeight="1">
      <c r="A8" s="386"/>
      <c r="B8" s="1" t="s">
        <v>14</v>
      </c>
      <c r="C8" s="223">
        <v>10</v>
      </c>
      <c r="D8" s="21"/>
      <c r="E8" s="22"/>
      <c r="F8" s="22"/>
      <c r="G8" s="23"/>
      <c r="H8" s="21"/>
      <c r="I8" s="22"/>
      <c r="J8" s="150" t="s">
        <v>51</v>
      </c>
      <c r="K8" s="252"/>
      <c r="L8" s="19"/>
      <c r="M8" s="71">
        <v>1</v>
      </c>
      <c r="N8" s="69">
        <v>2</v>
      </c>
      <c r="O8" s="69">
        <v>3</v>
      </c>
      <c r="P8" s="130"/>
      <c r="Q8" s="133"/>
      <c r="R8" s="22"/>
      <c r="S8" s="22"/>
      <c r="T8" s="19"/>
      <c r="U8" s="20"/>
      <c r="V8" s="22"/>
      <c r="W8" s="22"/>
      <c r="X8" s="22"/>
      <c r="Y8" s="23"/>
      <c r="Z8" s="21"/>
      <c r="AA8" s="22"/>
      <c r="AB8" s="122"/>
      <c r="AC8" s="289" t="s">
        <v>51</v>
      </c>
      <c r="AD8" s="20"/>
      <c r="AE8" s="252"/>
      <c r="AF8" s="22"/>
      <c r="AG8" s="130"/>
      <c r="AH8" s="71">
        <v>4</v>
      </c>
      <c r="AI8" s="69">
        <v>5</v>
      </c>
      <c r="AJ8" s="69">
        <v>6</v>
      </c>
      <c r="AK8" s="70">
        <v>7</v>
      </c>
      <c r="AL8" s="43"/>
      <c r="AM8" s="261"/>
      <c r="AN8" s="38"/>
      <c r="AO8" s="38"/>
      <c r="AP8" s="44"/>
      <c r="AQ8" s="21"/>
      <c r="AR8" s="22"/>
      <c r="AS8" s="22"/>
      <c r="AT8" s="23"/>
      <c r="AU8" s="30"/>
    </row>
    <row r="9" spans="1:47" ht="18.600000000000001" hidden="1" customHeight="1" thickBot="1">
      <c r="A9" s="387"/>
      <c r="B9" s="6" t="s">
        <v>15</v>
      </c>
      <c r="C9" s="224">
        <v>12</v>
      </c>
      <c r="D9" s="26"/>
      <c r="E9" s="27"/>
      <c r="F9" s="27"/>
      <c r="G9" s="28"/>
      <c r="H9" s="26"/>
      <c r="I9" s="27"/>
      <c r="J9" s="27"/>
      <c r="K9" s="248"/>
      <c r="L9" s="24"/>
      <c r="M9" s="26"/>
      <c r="N9" s="27"/>
      <c r="O9" s="27"/>
      <c r="P9" s="28"/>
      <c r="Q9" s="26"/>
      <c r="R9" s="27"/>
      <c r="S9" s="307" t="s">
        <v>51</v>
      </c>
      <c r="T9" s="24"/>
      <c r="U9" s="25"/>
      <c r="V9" s="27"/>
      <c r="W9" s="72">
        <v>1</v>
      </c>
      <c r="X9" s="72">
        <v>2</v>
      </c>
      <c r="Y9" s="73">
        <v>3</v>
      </c>
      <c r="Z9" s="163"/>
      <c r="AA9" s="123"/>
      <c r="AB9" s="123"/>
      <c r="AC9" s="124"/>
      <c r="AD9" s="25"/>
      <c r="AE9" s="248"/>
      <c r="AF9" s="27"/>
      <c r="AG9" s="28"/>
      <c r="AH9" s="26"/>
      <c r="AI9" s="27"/>
      <c r="AJ9" s="27"/>
      <c r="AK9" s="28"/>
      <c r="AL9" s="25"/>
      <c r="AM9" s="248"/>
      <c r="AN9" s="307" t="s">
        <v>51</v>
      </c>
      <c r="AO9" s="27"/>
      <c r="AP9" s="28"/>
      <c r="AQ9" s="26"/>
      <c r="AR9" s="72">
        <v>4</v>
      </c>
      <c r="AS9" s="72">
        <v>5</v>
      </c>
      <c r="AT9" s="73">
        <v>6</v>
      </c>
      <c r="AU9" s="74">
        <v>7</v>
      </c>
    </row>
    <row r="10" spans="1:47" ht="18.600000000000001" hidden="1" customHeight="1">
      <c r="A10" s="388" t="s">
        <v>19</v>
      </c>
      <c r="B10" s="10" t="s">
        <v>17</v>
      </c>
      <c r="C10" s="296">
        <v>10</v>
      </c>
      <c r="D10" s="137"/>
      <c r="E10" s="100"/>
      <c r="F10" s="100"/>
      <c r="G10" s="139"/>
      <c r="H10" s="137"/>
      <c r="I10" s="100"/>
      <c r="J10" s="145"/>
      <c r="K10" s="247"/>
      <c r="L10" s="101"/>
      <c r="M10" s="137"/>
      <c r="N10" s="217" t="s">
        <v>51</v>
      </c>
      <c r="O10" s="145"/>
      <c r="P10" s="136">
        <v>1</v>
      </c>
      <c r="Q10" s="297">
        <v>2</v>
      </c>
      <c r="R10" s="298">
        <v>3</v>
      </c>
      <c r="S10" s="145"/>
      <c r="T10" s="101"/>
      <c r="U10" s="135"/>
      <c r="V10" s="100"/>
      <c r="W10" s="100"/>
      <c r="X10" s="100"/>
      <c r="Y10" s="139"/>
      <c r="Z10" s="137"/>
      <c r="AA10" s="100"/>
      <c r="AB10" s="145"/>
      <c r="AC10" s="299" t="s">
        <v>51</v>
      </c>
      <c r="AD10" s="135"/>
      <c r="AE10" s="247"/>
      <c r="AF10" s="100"/>
      <c r="AG10" s="300"/>
      <c r="AH10" s="297">
        <v>4</v>
      </c>
      <c r="AI10" s="298">
        <v>5</v>
      </c>
      <c r="AJ10" s="298">
        <v>6</v>
      </c>
      <c r="AK10" s="136">
        <v>7</v>
      </c>
      <c r="AL10" s="301"/>
      <c r="AM10" s="302"/>
      <c r="AN10" s="303"/>
      <c r="AO10" s="303"/>
      <c r="AP10" s="304"/>
      <c r="AQ10" s="137"/>
      <c r="AR10" s="100"/>
      <c r="AS10" s="100"/>
      <c r="AT10" s="139"/>
      <c r="AU10" s="305"/>
    </row>
    <row r="11" spans="1:47" ht="18.600000000000001" hidden="1" customHeight="1" thickBot="1">
      <c r="A11" s="389"/>
      <c r="B11" s="11" t="s">
        <v>18</v>
      </c>
      <c r="C11" s="308">
        <v>12</v>
      </c>
      <c r="D11" s="126"/>
      <c r="E11" s="127"/>
      <c r="F11" s="127"/>
      <c r="G11" s="125"/>
      <c r="H11" s="126"/>
      <c r="I11" s="127"/>
      <c r="J11" s="127"/>
      <c r="K11" s="249"/>
      <c r="L11" s="131"/>
      <c r="M11" s="126"/>
      <c r="N11" s="127"/>
      <c r="O11" s="127"/>
      <c r="P11" s="125"/>
      <c r="Q11" s="126"/>
      <c r="R11" s="127"/>
      <c r="S11" s="127"/>
      <c r="T11" s="131"/>
      <c r="U11" s="128"/>
      <c r="V11" s="127"/>
      <c r="W11" s="278" t="s">
        <v>51</v>
      </c>
      <c r="X11" s="127"/>
      <c r="Y11" s="125"/>
      <c r="Z11" s="221"/>
      <c r="AA11" s="134">
        <v>1</v>
      </c>
      <c r="AB11" s="134">
        <v>2</v>
      </c>
      <c r="AC11" s="309">
        <v>3</v>
      </c>
      <c r="AD11" s="128"/>
      <c r="AE11" s="249"/>
      <c r="AF11" s="127"/>
      <c r="AG11" s="125"/>
      <c r="AH11" s="126"/>
      <c r="AI11" s="127"/>
      <c r="AJ11" s="127"/>
      <c r="AK11" s="125"/>
      <c r="AL11" s="128"/>
      <c r="AM11" s="249"/>
      <c r="AN11" s="278" t="s">
        <v>51</v>
      </c>
      <c r="AO11" s="127"/>
      <c r="AP11" s="125"/>
      <c r="AQ11" s="126"/>
      <c r="AR11" s="134">
        <v>4</v>
      </c>
      <c r="AS11" s="134">
        <v>5</v>
      </c>
      <c r="AT11" s="309">
        <v>6</v>
      </c>
      <c r="AU11" s="310">
        <v>7</v>
      </c>
    </row>
    <row r="12" spans="1:47" ht="18.600000000000001" customHeight="1" thickBot="1">
      <c r="A12" s="375" t="s">
        <v>24</v>
      </c>
      <c r="B12" s="3" t="s">
        <v>39</v>
      </c>
      <c r="C12" s="222">
        <v>8</v>
      </c>
      <c r="D12" s="16"/>
      <c r="E12" s="17"/>
      <c r="F12" s="17"/>
      <c r="G12" s="18"/>
      <c r="H12" s="16"/>
      <c r="I12" s="17"/>
      <c r="J12" s="17"/>
      <c r="K12" s="250"/>
      <c r="L12" s="14"/>
      <c r="M12" s="16"/>
      <c r="N12" s="17"/>
      <c r="O12" s="17"/>
      <c r="P12" s="116">
        <v>1</v>
      </c>
      <c r="Q12" s="116">
        <v>2</v>
      </c>
      <c r="R12" s="116">
        <v>3</v>
      </c>
      <c r="S12" s="116">
        <v>4</v>
      </c>
      <c r="T12" s="14"/>
      <c r="U12" s="15"/>
      <c r="V12" s="132"/>
      <c r="W12" s="62"/>
      <c r="X12" s="62"/>
      <c r="Y12" s="172"/>
      <c r="Z12" s="162"/>
      <c r="AA12" s="17"/>
      <c r="AB12" s="132"/>
      <c r="AC12" s="18"/>
      <c r="AD12" s="15"/>
      <c r="AE12" s="256"/>
      <c r="AF12" s="333"/>
      <c r="AG12" s="129"/>
      <c r="AH12" s="118">
        <v>5</v>
      </c>
      <c r="AI12" s="116">
        <v>6</v>
      </c>
      <c r="AJ12" s="116">
        <v>7</v>
      </c>
      <c r="AK12" s="117">
        <v>8</v>
      </c>
      <c r="AL12" s="15"/>
      <c r="AM12" s="255"/>
      <c r="AN12" s="58"/>
      <c r="AO12" s="58"/>
      <c r="AP12" s="59"/>
      <c r="AQ12" s="60"/>
      <c r="AR12" s="17"/>
      <c r="AS12" s="17"/>
      <c r="AT12" s="18"/>
      <c r="AU12" s="29"/>
    </row>
    <row r="13" spans="1:47" ht="18.600000000000001" customHeight="1">
      <c r="A13" s="376"/>
      <c r="B13" s="1" t="s">
        <v>40</v>
      </c>
      <c r="C13" s="223">
        <v>8</v>
      </c>
      <c r="D13" s="21"/>
      <c r="E13" s="22"/>
      <c r="F13" s="22"/>
      <c r="G13" s="23"/>
      <c r="H13" s="21"/>
      <c r="I13" s="22"/>
      <c r="J13" s="22"/>
      <c r="K13" s="251"/>
      <c r="L13" s="19"/>
      <c r="M13" s="21"/>
      <c r="N13" s="22"/>
      <c r="O13" s="22"/>
      <c r="P13" s="116">
        <v>1</v>
      </c>
      <c r="Q13" s="116">
        <v>2</v>
      </c>
      <c r="R13" s="116">
        <v>3</v>
      </c>
      <c r="S13" s="116">
        <v>4</v>
      </c>
      <c r="T13" s="19"/>
      <c r="U13" s="20"/>
      <c r="V13" s="122"/>
      <c r="W13" s="39"/>
      <c r="X13" s="39"/>
      <c r="Y13" s="340"/>
      <c r="Z13" s="160"/>
      <c r="AA13" s="122"/>
      <c r="AB13" s="122"/>
      <c r="AC13" s="130"/>
      <c r="AD13" s="20"/>
      <c r="AE13" s="252"/>
      <c r="AF13" s="216"/>
      <c r="AG13" s="130"/>
      <c r="AH13" s="115">
        <v>5</v>
      </c>
      <c r="AI13" s="113">
        <v>6</v>
      </c>
      <c r="AJ13" s="113">
        <v>7</v>
      </c>
      <c r="AK13" s="114">
        <v>8</v>
      </c>
      <c r="AL13" s="20"/>
      <c r="AM13" s="252"/>
      <c r="AN13" s="40"/>
      <c r="AO13" s="40"/>
      <c r="AP13" s="45"/>
      <c r="AQ13" s="169"/>
      <c r="AR13" s="22"/>
      <c r="AS13" s="22"/>
      <c r="AT13" s="23"/>
      <c r="AU13" s="30"/>
    </row>
    <row r="14" spans="1:47" ht="18.600000000000001" customHeight="1">
      <c r="A14" s="376"/>
      <c r="B14" s="1" t="s">
        <v>20</v>
      </c>
      <c r="C14" s="223">
        <v>10</v>
      </c>
      <c r="D14" s="21"/>
      <c r="E14" s="22"/>
      <c r="F14" s="22"/>
      <c r="G14" s="23"/>
      <c r="H14" s="21"/>
      <c r="I14" s="22"/>
      <c r="J14" s="22"/>
      <c r="K14" s="252"/>
      <c r="L14" s="19"/>
      <c r="M14" s="21"/>
      <c r="N14" s="22"/>
      <c r="O14" s="22"/>
      <c r="P14" s="23"/>
      <c r="Q14" s="21"/>
      <c r="R14" s="22"/>
      <c r="S14" s="22"/>
      <c r="T14" s="19"/>
      <c r="U14" s="20"/>
      <c r="V14" s="22"/>
      <c r="W14" s="22"/>
      <c r="X14" s="22"/>
      <c r="Y14" s="23"/>
      <c r="Z14" s="21"/>
      <c r="AA14" s="22"/>
      <c r="AB14" s="22"/>
      <c r="AC14" s="23"/>
      <c r="AD14" s="20"/>
      <c r="AE14" s="252"/>
      <c r="AF14" s="22"/>
      <c r="AG14" s="23"/>
      <c r="AH14" s="21"/>
      <c r="AI14" s="216"/>
      <c r="AJ14" s="22"/>
      <c r="AK14" s="23"/>
      <c r="AL14" s="20"/>
      <c r="AM14" s="252"/>
      <c r="AN14" s="113">
        <v>1</v>
      </c>
      <c r="AO14" s="113">
        <v>2</v>
      </c>
      <c r="AP14" s="114">
        <v>3</v>
      </c>
      <c r="AQ14" s="115">
        <v>4</v>
      </c>
      <c r="AR14" s="22"/>
      <c r="AS14" s="22"/>
      <c r="AT14" s="23"/>
      <c r="AU14" s="30"/>
    </row>
    <row r="15" spans="1:47" ht="18.600000000000001" customHeight="1" thickBot="1">
      <c r="A15" s="377"/>
      <c r="B15" s="6" t="s">
        <v>21</v>
      </c>
      <c r="C15" s="224">
        <v>10</v>
      </c>
      <c r="D15" s="26"/>
      <c r="E15" s="27"/>
      <c r="F15" s="27"/>
      <c r="G15" s="28"/>
      <c r="H15" s="26"/>
      <c r="I15" s="27"/>
      <c r="J15" s="27"/>
      <c r="K15" s="248"/>
      <c r="L15" s="24"/>
      <c r="M15" s="26"/>
      <c r="N15" s="27"/>
      <c r="O15" s="27"/>
      <c r="P15" s="28"/>
      <c r="Q15" s="26"/>
      <c r="R15" s="27"/>
      <c r="S15" s="27"/>
      <c r="T15" s="24"/>
      <c r="U15" s="25"/>
      <c r="V15" s="27"/>
      <c r="W15" s="27"/>
      <c r="X15" s="27"/>
      <c r="Y15" s="28"/>
      <c r="Z15" s="26"/>
      <c r="AA15" s="27"/>
      <c r="AB15" s="27"/>
      <c r="AC15" s="28"/>
      <c r="AD15" s="25"/>
      <c r="AE15" s="248"/>
      <c r="AF15" s="27"/>
      <c r="AG15" s="28"/>
      <c r="AH15" s="26"/>
      <c r="AI15" s="27"/>
      <c r="AJ15" s="27"/>
      <c r="AK15" s="28"/>
      <c r="AL15" s="25"/>
      <c r="AM15" s="248"/>
      <c r="AN15" s="123"/>
      <c r="AO15" s="158"/>
      <c r="AP15" s="28"/>
      <c r="AQ15" s="26"/>
      <c r="AR15" s="110">
        <v>1</v>
      </c>
      <c r="AS15" s="110">
        <v>2</v>
      </c>
      <c r="AT15" s="111">
        <v>3</v>
      </c>
      <c r="AU15" s="112">
        <v>4</v>
      </c>
    </row>
    <row r="16" spans="1:47" ht="18.600000000000001" hidden="1" customHeight="1">
      <c r="A16" s="378" t="s">
        <v>31</v>
      </c>
      <c r="B16" s="311" t="s">
        <v>47</v>
      </c>
      <c r="C16" s="312">
        <v>14</v>
      </c>
      <c r="D16" s="137"/>
      <c r="E16" s="217" t="s">
        <v>51</v>
      </c>
      <c r="F16" s="100"/>
      <c r="G16" s="313">
        <v>1</v>
      </c>
      <c r="H16" s="153">
        <v>2</v>
      </c>
      <c r="I16" s="154">
        <v>3</v>
      </c>
      <c r="J16" s="154">
        <v>4</v>
      </c>
      <c r="K16" s="314"/>
      <c r="L16" s="101"/>
      <c r="M16" s="137"/>
      <c r="N16" s="100"/>
      <c r="O16" s="100"/>
      <c r="P16" s="139"/>
      <c r="Q16" s="137"/>
      <c r="R16" s="100"/>
      <c r="S16" s="100"/>
      <c r="T16" s="101"/>
      <c r="U16" s="135"/>
      <c r="V16" s="145"/>
      <c r="W16" s="138"/>
      <c r="X16" s="217" t="s">
        <v>51</v>
      </c>
      <c r="Y16" s="300"/>
      <c r="Z16" s="153">
        <v>5</v>
      </c>
      <c r="AA16" s="154">
        <v>6</v>
      </c>
      <c r="AB16" s="154">
        <v>7</v>
      </c>
      <c r="AC16" s="313">
        <v>8</v>
      </c>
      <c r="AD16" s="135"/>
      <c r="AE16" s="247"/>
      <c r="AF16" s="100"/>
      <c r="AG16" s="139"/>
      <c r="AH16" s="137"/>
      <c r="AI16" s="100"/>
      <c r="AJ16" s="100"/>
      <c r="AK16" s="139"/>
      <c r="AL16" s="135"/>
      <c r="AM16" s="314"/>
      <c r="AN16" s="315" t="s">
        <v>53</v>
      </c>
      <c r="AO16" s="368" t="s">
        <v>54</v>
      </c>
      <c r="AP16" s="369"/>
      <c r="AQ16" s="370" t="s">
        <v>55</v>
      </c>
      <c r="AR16" s="368"/>
      <c r="AS16" s="100"/>
      <c r="AT16" s="139"/>
      <c r="AU16" s="305"/>
    </row>
    <row r="17" spans="1:47" ht="18.600000000000001" hidden="1" customHeight="1">
      <c r="A17" s="376"/>
      <c r="B17" s="1" t="s">
        <v>26</v>
      </c>
      <c r="C17" s="223">
        <v>14</v>
      </c>
      <c r="D17" s="21"/>
      <c r="E17" s="22"/>
      <c r="F17" s="22"/>
      <c r="G17" s="23"/>
      <c r="H17" s="21"/>
      <c r="I17" s="22"/>
      <c r="J17" s="122"/>
      <c r="K17" s="253"/>
      <c r="L17" s="19"/>
      <c r="M17" s="133"/>
      <c r="N17" s="150" t="s">
        <v>51</v>
      </c>
      <c r="O17" s="22"/>
      <c r="P17" s="286">
        <v>1</v>
      </c>
      <c r="Q17" s="140">
        <v>2</v>
      </c>
      <c r="R17" s="156">
        <v>3</v>
      </c>
      <c r="S17" s="156">
        <v>4</v>
      </c>
      <c r="T17" s="19"/>
      <c r="U17" s="20"/>
      <c r="V17" s="22"/>
      <c r="W17" s="122"/>
      <c r="X17" s="122"/>
      <c r="Y17" s="130"/>
      <c r="Z17" s="133"/>
      <c r="AA17" s="364" t="s">
        <v>52</v>
      </c>
      <c r="AB17" s="364"/>
      <c r="AC17" s="365"/>
      <c r="AD17" s="42"/>
      <c r="AE17" s="257"/>
      <c r="AF17" s="150" t="s">
        <v>51</v>
      </c>
      <c r="AG17" s="130"/>
      <c r="AH17" s="140">
        <v>5</v>
      </c>
      <c r="AI17" s="83">
        <v>6</v>
      </c>
      <c r="AJ17" s="83">
        <v>7</v>
      </c>
      <c r="AK17" s="286">
        <v>8</v>
      </c>
      <c r="AL17" s="20"/>
      <c r="AM17" s="253"/>
      <c r="AN17" s="122"/>
      <c r="AO17" s="122"/>
      <c r="AP17" s="130"/>
      <c r="AQ17" s="21"/>
      <c r="AR17" s="22"/>
      <c r="AS17" s="22"/>
      <c r="AT17" s="23"/>
      <c r="AU17" s="30"/>
    </row>
    <row r="18" spans="1:47" ht="18.600000000000001" hidden="1" customHeight="1" thickBot="1">
      <c r="A18" s="379"/>
      <c r="B18" s="277" t="s">
        <v>25</v>
      </c>
      <c r="C18" s="49">
        <v>15</v>
      </c>
      <c r="D18" s="126"/>
      <c r="E18" s="127"/>
      <c r="F18" s="127"/>
      <c r="G18" s="125"/>
      <c r="H18" s="126"/>
      <c r="I18" s="127"/>
      <c r="J18" s="127"/>
      <c r="K18" s="249"/>
      <c r="L18" s="131"/>
      <c r="M18" s="126"/>
      <c r="N18" s="127"/>
      <c r="O18" s="127"/>
      <c r="P18" s="125"/>
      <c r="Q18" s="126"/>
      <c r="R18" s="127"/>
      <c r="S18" s="127"/>
      <c r="T18" s="131"/>
      <c r="U18" s="128"/>
      <c r="V18" s="127"/>
      <c r="W18" s="127"/>
      <c r="X18" s="127"/>
      <c r="Y18" s="125"/>
      <c r="Z18" s="126"/>
      <c r="AA18" s="127"/>
      <c r="AB18" s="127"/>
      <c r="AC18" s="125"/>
      <c r="AD18" s="128"/>
      <c r="AE18" s="249"/>
      <c r="AF18" s="127"/>
      <c r="AG18" s="125"/>
      <c r="AH18" s="126"/>
      <c r="AI18" s="127"/>
      <c r="AJ18" s="220"/>
      <c r="AK18" s="219"/>
      <c r="AL18" s="128"/>
      <c r="AM18" s="249"/>
      <c r="AN18" s="278" t="s">
        <v>51</v>
      </c>
      <c r="AO18" s="127"/>
      <c r="AP18" s="151">
        <v>1</v>
      </c>
      <c r="AQ18" s="316">
        <v>2</v>
      </c>
      <c r="AR18" s="317">
        <v>3</v>
      </c>
      <c r="AS18" s="317">
        <v>4</v>
      </c>
      <c r="AT18" s="151">
        <v>5</v>
      </c>
      <c r="AU18" s="318">
        <v>6</v>
      </c>
    </row>
    <row r="19" spans="1:47" ht="18.600000000000001" hidden="1" customHeight="1">
      <c r="A19" s="390" t="s">
        <v>42</v>
      </c>
      <c r="B19" s="7" t="s">
        <v>48</v>
      </c>
      <c r="C19" s="293">
        <v>14</v>
      </c>
      <c r="D19" s="16"/>
      <c r="E19" s="157" t="s">
        <v>51</v>
      </c>
      <c r="F19" s="17"/>
      <c r="G19" s="149">
        <v>1</v>
      </c>
      <c r="H19" s="119">
        <v>2</v>
      </c>
      <c r="I19" s="86">
        <v>3</v>
      </c>
      <c r="J19" s="86">
        <v>4</v>
      </c>
      <c r="K19" s="256"/>
      <c r="L19" s="14"/>
      <c r="M19" s="162"/>
      <c r="N19" s="62"/>
      <c r="O19" s="62"/>
      <c r="P19" s="172"/>
      <c r="Q19" s="52"/>
      <c r="R19" s="50"/>
      <c r="S19" s="17"/>
      <c r="T19" s="14"/>
      <c r="U19" s="148"/>
      <c r="V19" s="132"/>
      <c r="W19" s="17"/>
      <c r="X19" s="157" t="s">
        <v>51</v>
      </c>
      <c r="Y19" s="129"/>
      <c r="Z19" s="119">
        <v>5</v>
      </c>
      <c r="AA19" s="86">
        <v>6</v>
      </c>
      <c r="AB19" s="86">
        <v>7</v>
      </c>
      <c r="AC19" s="149">
        <v>8</v>
      </c>
      <c r="AD19" s="61"/>
      <c r="AE19" s="258"/>
      <c r="AF19" s="132"/>
      <c r="AG19" s="129"/>
      <c r="AH19" s="4"/>
      <c r="AI19" s="132"/>
      <c r="AJ19" s="132"/>
      <c r="AK19" s="18"/>
      <c r="AL19" s="15"/>
      <c r="AM19" s="255"/>
      <c r="AN19" s="17"/>
      <c r="AO19" s="50"/>
      <c r="AP19" s="51"/>
      <c r="AQ19" s="52"/>
      <c r="AR19" s="50"/>
      <c r="AS19" s="17"/>
      <c r="AT19" s="18"/>
      <c r="AU19" s="29"/>
    </row>
    <row r="20" spans="1:47" ht="18.600000000000001" hidden="1" customHeight="1">
      <c r="A20" s="391"/>
      <c r="B20" s="8" t="s">
        <v>29</v>
      </c>
      <c r="C20" s="294">
        <v>14</v>
      </c>
      <c r="D20" s="21"/>
      <c r="E20" s="22"/>
      <c r="F20" s="22"/>
      <c r="G20" s="23"/>
      <c r="H20" s="21"/>
      <c r="I20" s="22"/>
      <c r="J20" s="22"/>
      <c r="K20" s="253"/>
      <c r="L20" s="19"/>
      <c r="M20" s="133"/>
      <c r="N20" s="150" t="s">
        <v>51</v>
      </c>
      <c r="O20" s="22"/>
      <c r="P20" s="120">
        <v>1</v>
      </c>
      <c r="Q20" s="121">
        <v>2</v>
      </c>
      <c r="R20" s="84">
        <v>3</v>
      </c>
      <c r="S20" s="84">
        <v>4</v>
      </c>
      <c r="T20" s="19"/>
      <c r="U20" s="41"/>
      <c r="V20" s="39"/>
      <c r="W20" s="122"/>
      <c r="X20" s="122"/>
      <c r="Y20" s="130"/>
      <c r="Z20" s="133"/>
      <c r="AA20" s="22"/>
      <c r="AB20" s="122"/>
      <c r="AC20" s="290"/>
      <c r="AD20" s="42"/>
      <c r="AE20" s="257"/>
      <c r="AF20" s="150" t="s">
        <v>51</v>
      </c>
      <c r="AG20" s="130"/>
      <c r="AH20" s="121">
        <v>5</v>
      </c>
      <c r="AI20" s="84">
        <v>6</v>
      </c>
      <c r="AJ20" s="84">
        <v>7</v>
      </c>
      <c r="AK20" s="120">
        <v>8</v>
      </c>
      <c r="AL20" s="41"/>
      <c r="AM20" s="253"/>
      <c r="AN20" s="122"/>
      <c r="AO20" s="122"/>
      <c r="AP20" s="130"/>
      <c r="AQ20" s="32"/>
      <c r="AR20" s="31"/>
      <c r="AS20" s="22"/>
      <c r="AT20" s="23"/>
      <c r="AU20" s="30"/>
    </row>
    <row r="21" spans="1:47" ht="18.600000000000001" hidden="1" customHeight="1" thickBot="1">
      <c r="A21" s="392"/>
      <c r="B21" s="9" t="s">
        <v>30</v>
      </c>
      <c r="C21" s="295">
        <v>15</v>
      </c>
      <c r="D21" s="26"/>
      <c r="E21" s="27"/>
      <c r="F21" s="27"/>
      <c r="G21" s="28"/>
      <c r="H21" s="26"/>
      <c r="I21" s="27"/>
      <c r="J21" s="27"/>
      <c r="K21" s="248"/>
      <c r="L21" s="24"/>
      <c r="M21" s="26"/>
      <c r="N21" s="27"/>
      <c r="O21" s="27"/>
      <c r="P21" s="28"/>
      <c r="Q21" s="26"/>
      <c r="R21" s="27"/>
      <c r="S21" s="27"/>
      <c r="T21" s="24"/>
      <c r="U21" s="25"/>
      <c r="V21" s="27"/>
      <c r="W21" s="27"/>
      <c r="X21" s="27"/>
      <c r="Y21" s="28"/>
      <c r="Z21" s="26"/>
      <c r="AA21" s="27"/>
      <c r="AB21" s="27"/>
      <c r="AC21" s="28"/>
      <c r="AD21" s="25"/>
      <c r="AE21" s="248"/>
      <c r="AF21" s="27"/>
      <c r="AG21" s="28"/>
      <c r="AH21" s="26"/>
      <c r="AI21" s="27"/>
      <c r="AJ21" s="123"/>
      <c r="AK21" s="124"/>
      <c r="AL21" s="25"/>
      <c r="AM21" s="248"/>
      <c r="AN21" s="307" t="s">
        <v>51</v>
      </c>
      <c r="AO21" s="152"/>
      <c r="AP21" s="90">
        <v>1</v>
      </c>
      <c r="AQ21" s="320">
        <v>2</v>
      </c>
      <c r="AR21" s="91">
        <v>3</v>
      </c>
      <c r="AS21" s="91">
        <v>4</v>
      </c>
      <c r="AT21" s="90">
        <v>5</v>
      </c>
      <c r="AU21" s="109">
        <v>6</v>
      </c>
    </row>
    <row r="22" spans="1:47" ht="18.600000000000001" hidden="1" customHeight="1">
      <c r="A22" s="378" t="s">
        <v>34</v>
      </c>
      <c r="B22" s="311" t="s">
        <v>49</v>
      </c>
      <c r="C22" s="312">
        <v>12</v>
      </c>
      <c r="D22" s="137"/>
      <c r="E22" s="217" t="s">
        <v>51</v>
      </c>
      <c r="F22" s="100"/>
      <c r="G22" s="146">
        <v>1</v>
      </c>
      <c r="H22" s="319">
        <v>2</v>
      </c>
      <c r="I22" s="244">
        <v>3</v>
      </c>
      <c r="J22" s="244">
        <v>4</v>
      </c>
      <c r="K22" s="314"/>
      <c r="L22" s="101"/>
      <c r="M22" s="137"/>
      <c r="N22" s="100"/>
      <c r="O22" s="100"/>
      <c r="P22" s="139"/>
      <c r="Q22" s="137"/>
      <c r="R22" s="143"/>
      <c r="S22" s="100"/>
      <c r="T22" s="101"/>
      <c r="U22" s="135"/>
      <c r="V22" s="145"/>
      <c r="W22" s="145"/>
      <c r="X22" s="217" t="s">
        <v>51</v>
      </c>
      <c r="Y22" s="300"/>
      <c r="Z22" s="319">
        <v>5</v>
      </c>
      <c r="AA22" s="244">
        <v>6</v>
      </c>
      <c r="AB22" s="244">
        <v>7</v>
      </c>
      <c r="AC22" s="146">
        <v>8</v>
      </c>
      <c r="AD22" s="135"/>
      <c r="AE22" s="247"/>
      <c r="AF22" s="100"/>
      <c r="AG22" s="139"/>
      <c r="AH22" s="137"/>
      <c r="AI22" s="100"/>
      <c r="AJ22" s="100"/>
      <c r="AK22" s="139"/>
      <c r="AL22" s="135"/>
      <c r="AM22" s="247"/>
      <c r="AN22" s="100"/>
      <c r="AO22" s="100"/>
      <c r="AP22" s="139"/>
      <c r="AQ22" s="137"/>
      <c r="AR22" s="100"/>
      <c r="AS22" s="100"/>
      <c r="AT22" s="139"/>
      <c r="AU22" s="305"/>
    </row>
    <row r="23" spans="1:47" ht="18.600000000000001" hidden="1" customHeight="1">
      <c r="A23" s="376"/>
      <c r="B23" s="1" t="s">
        <v>50</v>
      </c>
      <c r="C23" s="223">
        <v>26</v>
      </c>
      <c r="D23" s="21"/>
      <c r="E23" s="22"/>
      <c r="F23" s="22"/>
      <c r="G23" s="23"/>
      <c r="H23" s="32"/>
      <c r="I23" s="31"/>
      <c r="J23" s="122"/>
      <c r="K23" s="253"/>
      <c r="L23" s="19"/>
      <c r="M23" s="133"/>
      <c r="N23" s="150" t="s">
        <v>51</v>
      </c>
      <c r="O23" s="122"/>
      <c r="P23" s="96">
        <v>1</v>
      </c>
      <c r="Q23" s="94">
        <v>2</v>
      </c>
      <c r="R23" s="95">
        <v>3</v>
      </c>
      <c r="S23" s="95">
        <v>4</v>
      </c>
      <c r="T23" s="19"/>
      <c r="U23" s="20"/>
      <c r="V23" s="22"/>
      <c r="W23" s="22"/>
      <c r="X23" s="22"/>
      <c r="Y23" s="23"/>
      <c r="Z23" s="21"/>
      <c r="AA23" s="22"/>
      <c r="AB23" s="122"/>
      <c r="AC23" s="23"/>
      <c r="AD23" s="20"/>
      <c r="AE23" s="252"/>
      <c r="AF23" s="150" t="s">
        <v>51</v>
      </c>
      <c r="AG23" s="130"/>
      <c r="AH23" s="94">
        <v>5</v>
      </c>
      <c r="AI23" s="95">
        <v>6</v>
      </c>
      <c r="AJ23" s="95">
        <v>7</v>
      </c>
      <c r="AK23" s="96">
        <v>8</v>
      </c>
      <c r="AL23" s="20"/>
      <c r="AM23" s="253"/>
      <c r="AN23" s="22"/>
      <c r="AO23" s="22"/>
      <c r="AP23" s="23"/>
      <c r="AQ23" s="133"/>
      <c r="AR23" s="122"/>
      <c r="AS23" s="122"/>
      <c r="AT23" s="130"/>
      <c r="AU23" s="30"/>
    </row>
    <row r="24" spans="1:47" ht="18.600000000000001" hidden="1" customHeight="1" thickBot="1">
      <c r="A24" s="379"/>
      <c r="B24" s="277" t="s">
        <v>38</v>
      </c>
      <c r="C24" s="49">
        <v>30</v>
      </c>
      <c r="D24" s="126"/>
      <c r="E24" s="127"/>
      <c r="F24" s="127"/>
      <c r="G24" s="125"/>
      <c r="H24" s="126"/>
      <c r="I24" s="127"/>
      <c r="J24" s="127"/>
      <c r="K24" s="249"/>
      <c r="L24" s="131"/>
      <c r="M24" s="126"/>
      <c r="N24" s="127"/>
      <c r="O24" s="127"/>
      <c r="P24" s="125"/>
      <c r="Q24" s="126"/>
      <c r="R24" s="127"/>
      <c r="S24" s="127"/>
      <c r="T24" s="131"/>
      <c r="U24" s="128"/>
      <c r="V24" s="127"/>
      <c r="W24" s="127"/>
      <c r="X24" s="127"/>
      <c r="Y24" s="125"/>
      <c r="Z24" s="221"/>
      <c r="AA24" s="218"/>
      <c r="AB24" s="127"/>
      <c r="AC24" s="125"/>
      <c r="AD24" s="128"/>
      <c r="AE24" s="276"/>
      <c r="AF24" s="220"/>
      <c r="AG24" s="219"/>
      <c r="AH24" s="221"/>
      <c r="AI24" s="220"/>
      <c r="AJ24" s="220"/>
      <c r="AK24" s="219"/>
      <c r="AL24" s="128"/>
      <c r="AM24" s="276"/>
      <c r="AN24" s="278" t="s">
        <v>51</v>
      </c>
      <c r="AO24" s="220"/>
      <c r="AP24" s="321">
        <v>1</v>
      </c>
      <c r="AQ24" s="322">
        <v>2</v>
      </c>
      <c r="AR24" s="245">
        <v>3</v>
      </c>
      <c r="AS24" s="245">
        <v>4</v>
      </c>
      <c r="AT24" s="321">
        <v>5</v>
      </c>
      <c r="AU24" s="323">
        <v>6</v>
      </c>
    </row>
    <row r="25" spans="1:47" ht="16.5" hidden="1" customHeight="1" thickBot="1">
      <c r="A25" s="324"/>
      <c r="B25" s="325" t="s">
        <v>61</v>
      </c>
      <c r="C25" s="326">
        <v>24</v>
      </c>
      <c r="D25" s="324"/>
      <c r="E25" s="327"/>
      <c r="F25" s="327"/>
      <c r="G25" s="328"/>
      <c r="H25" s="324"/>
      <c r="I25" s="327"/>
      <c r="J25" s="327"/>
      <c r="K25" s="275"/>
      <c r="L25" s="329"/>
      <c r="M25" s="324"/>
      <c r="N25" s="327"/>
      <c r="O25" s="327"/>
      <c r="P25" s="328"/>
      <c r="Q25" s="324"/>
      <c r="R25" s="330"/>
      <c r="S25" s="327"/>
      <c r="T25" s="329"/>
      <c r="U25" s="211"/>
      <c r="V25" s="327"/>
      <c r="W25" s="327"/>
      <c r="X25" s="327"/>
      <c r="Y25" s="328"/>
      <c r="Z25" s="324"/>
      <c r="AA25" s="327"/>
      <c r="AB25" s="327"/>
      <c r="AC25" s="328"/>
      <c r="AD25" s="211"/>
      <c r="AE25" s="275"/>
      <c r="AF25" s="327"/>
      <c r="AG25" s="328"/>
      <c r="AH25" s="324"/>
      <c r="AI25" s="327"/>
      <c r="AJ25" s="330"/>
      <c r="AK25" s="328"/>
      <c r="AL25" s="211"/>
      <c r="AM25" s="275"/>
      <c r="AN25" s="327"/>
      <c r="AO25" s="327"/>
      <c r="AP25" s="328"/>
      <c r="AQ25" s="324"/>
      <c r="AR25" s="327"/>
      <c r="AS25" s="327"/>
      <c r="AT25" s="328"/>
      <c r="AU25" s="331"/>
    </row>
    <row r="26" spans="1:47">
      <c r="C26">
        <f>SUM(C5:C25)</f>
        <v>303</v>
      </c>
    </row>
  </sheetData>
  <mergeCells count="21">
    <mergeCell ref="AQ16:AR16"/>
    <mergeCell ref="AH2:AK2"/>
    <mergeCell ref="A19:A21"/>
    <mergeCell ref="A22:A24"/>
    <mergeCell ref="AQ2:AT2"/>
    <mergeCell ref="A5:A9"/>
    <mergeCell ref="V6:Y6"/>
    <mergeCell ref="A10:A11"/>
    <mergeCell ref="A12:A15"/>
    <mergeCell ref="A16:A18"/>
    <mergeCell ref="AO16:AP16"/>
    <mergeCell ref="AL2:AP2"/>
    <mergeCell ref="AA17:AC17"/>
    <mergeCell ref="A1:AU1"/>
    <mergeCell ref="A2:B4"/>
    <mergeCell ref="D2:G2"/>
    <mergeCell ref="H2:L2"/>
    <mergeCell ref="Q2:T2"/>
    <mergeCell ref="U2:Y2"/>
    <mergeCell ref="Z2:AC2"/>
    <mergeCell ref="AD2:AG2"/>
  </mergeCells>
  <phoneticPr fontId="0" type="noConversion"/>
  <pageMargins left="0.8" right="0.23622047244094491" top="0.6" bottom="0.6" header="0.31496062992125984" footer="0.31496062992125984"/>
  <pageSetup paperSize="8" scale="97" orientation="landscape" verticalDpi="1200" copies="4" r:id="rId1"/>
  <headerFooter>
    <oddHeader>&amp;L&amp;D&amp;CPPG PFMP LP DU CHABLAIS &amp;R&amp;A</oddHeader>
    <oddFooter>Préparé par CdT &amp;D&amp;RPage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E38" sqref="AE38"/>
    </sheetView>
  </sheetViews>
  <sheetFormatPr baseColWidth="10" defaultRowHeight="15"/>
  <cols>
    <col min="1" max="1" width="10" customWidth="1"/>
    <col min="2" max="2" width="14.42578125" bestFit="1" customWidth="1"/>
    <col min="3" max="3" width="5.140625" customWidth="1"/>
    <col min="4" max="47" width="3.7109375" customWidth="1"/>
  </cols>
  <sheetData>
    <row r="1" spans="1:47" ht="33.75" customHeight="1" thickBot="1">
      <c r="A1" s="371" t="s">
        <v>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3"/>
      <c r="AA1" s="373"/>
      <c r="AB1" s="373"/>
      <c r="AC1" s="373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4"/>
    </row>
    <row r="2" spans="1:47">
      <c r="A2" s="380"/>
      <c r="B2" s="381"/>
      <c r="D2" s="361" t="s">
        <v>0</v>
      </c>
      <c r="E2" s="362"/>
      <c r="F2" s="362"/>
      <c r="G2" s="363"/>
      <c r="H2" s="358" t="s">
        <v>1</v>
      </c>
      <c r="I2" s="359"/>
      <c r="J2" s="359"/>
      <c r="K2" s="359"/>
      <c r="L2" s="360"/>
      <c r="M2" s="287" t="s">
        <v>2</v>
      </c>
      <c r="N2" s="237"/>
      <c r="O2" s="237"/>
      <c r="P2" s="238"/>
      <c r="Q2" s="361" t="s">
        <v>57</v>
      </c>
      <c r="R2" s="362"/>
      <c r="S2" s="362"/>
      <c r="T2" s="363"/>
      <c r="U2" s="361" t="s">
        <v>4</v>
      </c>
      <c r="V2" s="362"/>
      <c r="W2" s="362"/>
      <c r="X2" s="362"/>
      <c r="Y2" s="363"/>
      <c r="Z2" s="361" t="s">
        <v>58</v>
      </c>
      <c r="AA2" s="362"/>
      <c r="AB2" s="362"/>
      <c r="AC2" s="363"/>
      <c r="AD2" s="358" t="s">
        <v>6</v>
      </c>
      <c r="AE2" s="359"/>
      <c r="AF2" s="359"/>
      <c r="AG2" s="360"/>
      <c r="AH2" s="361" t="s">
        <v>7</v>
      </c>
      <c r="AI2" s="362"/>
      <c r="AJ2" s="362"/>
      <c r="AK2" s="363"/>
      <c r="AL2" s="361" t="s">
        <v>8</v>
      </c>
      <c r="AM2" s="362"/>
      <c r="AN2" s="362"/>
      <c r="AO2" s="362"/>
      <c r="AP2" s="363"/>
      <c r="AQ2" s="361" t="s">
        <v>9</v>
      </c>
      <c r="AR2" s="362"/>
      <c r="AS2" s="362"/>
      <c r="AT2" s="363"/>
      <c r="AU2" s="2" t="s">
        <v>59</v>
      </c>
    </row>
    <row r="3" spans="1:47" ht="18.75" customHeight="1" thickBot="1">
      <c r="A3" s="382"/>
      <c r="B3" s="383"/>
      <c r="C3" s="243" t="s">
        <v>37</v>
      </c>
      <c r="D3" s="239">
        <v>36</v>
      </c>
      <c r="E3" s="239">
        <v>37</v>
      </c>
      <c r="F3" s="239">
        <v>38</v>
      </c>
      <c r="G3" s="241">
        <v>39</v>
      </c>
      <c r="H3" s="239">
        <v>40</v>
      </c>
      <c r="I3" s="239">
        <v>41</v>
      </c>
      <c r="J3" s="239">
        <v>42</v>
      </c>
      <c r="K3" s="239">
        <v>43</v>
      </c>
      <c r="L3" s="241">
        <v>44</v>
      </c>
      <c r="M3" s="239">
        <v>45</v>
      </c>
      <c r="N3" s="239">
        <v>46</v>
      </c>
      <c r="O3" s="239">
        <v>47</v>
      </c>
      <c r="P3" s="241">
        <v>48</v>
      </c>
      <c r="Q3" s="239">
        <v>49</v>
      </c>
      <c r="R3" s="239">
        <v>50</v>
      </c>
      <c r="S3" s="239">
        <v>51</v>
      </c>
      <c r="T3" s="288">
        <v>52</v>
      </c>
      <c r="U3" s="240">
        <v>1</v>
      </c>
      <c r="V3" s="239">
        <v>2</v>
      </c>
      <c r="W3" s="239">
        <v>3</v>
      </c>
      <c r="X3" s="239">
        <v>4</v>
      </c>
      <c r="Y3" s="241">
        <v>5</v>
      </c>
      <c r="Z3" s="239">
        <v>6</v>
      </c>
      <c r="AA3" s="239">
        <v>7</v>
      </c>
      <c r="AB3" s="239">
        <v>8</v>
      </c>
      <c r="AC3" s="241">
        <v>9</v>
      </c>
      <c r="AD3" s="239">
        <v>10</v>
      </c>
      <c r="AE3" s="239">
        <v>11</v>
      </c>
      <c r="AF3" s="239">
        <v>12</v>
      </c>
      <c r="AG3" s="241">
        <v>13</v>
      </c>
      <c r="AH3" s="239">
        <v>14</v>
      </c>
      <c r="AI3" s="239">
        <v>15</v>
      </c>
      <c r="AJ3" s="239">
        <v>16</v>
      </c>
      <c r="AK3" s="241">
        <v>17</v>
      </c>
      <c r="AL3" s="239">
        <v>18</v>
      </c>
      <c r="AM3" s="239">
        <v>19</v>
      </c>
      <c r="AN3" s="239">
        <v>20</v>
      </c>
      <c r="AO3" s="239">
        <v>21</v>
      </c>
      <c r="AP3" s="241">
        <v>22</v>
      </c>
      <c r="AQ3" s="239">
        <v>23</v>
      </c>
      <c r="AR3" s="239">
        <v>24</v>
      </c>
      <c r="AS3" s="239">
        <v>25</v>
      </c>
      <c r="AT3" s="241">
        <v>26</v>
      </c>
      <c r="AU3" s="241">
        <v>27</v>
      </c>
    </row>
    <row r="4" spans="1:47" ht="54" customHeight="1" thickBot="1">
      <c r="A4" s="382"/>
      <c r="B4" s="384"/>
      <c r="C4" s="242" t="s">
        <v>35</v>
      </c>
      <c r="D4" s="263">
        <v>41519</v>
      </c>
      <c r="E4" s="264">
        <v>41526</v>
      </c>
      <c r="F4" s="264">
        <v>41533</v>
      </c>
      <c r="G4" s="265">
        <v>41540</v>
      </c>
      <c r="H4" s="263">
        <v>41547</v>
      </c>
      <c r="I4" s="264">
        <v>41554</v>
      </c>
      <c r="J4" s="264">
        <v>41561</v>
      </c>
      <c r="K4" s="266">
        <v>41568</v>
      </c>
      <c r="L4" s="267">
        <v>41575</v>
      </c>
      <c r="M4" s="263">
        <v>41582</v>
      </c>
      <c r="N4" s="264">
        <v>41589</v>
      </c>
      <c r="O4" s="264">
        <v>41596</v>
      </c>
      <c r="P4" s="265">
        <v>41603</v>
      </c>
      <c r="Q4" s="263">
        <v>41610</v>
      </c>
      <c r="R4" s="264">
        <v>41617</v>
      </c>
      <c r="S4" s="264">
        <v>41624</v>
      </c>
      <c r="T4" s="267">
        <v>41631</v>
      </c>
      <c r="U4" s="269">
        <v>41638</v>
      </c>
      <c r="V4" s="264">
        <v>41645</v>
      </c>
      <c r="W4" s="264">
        <v>41652</v>
      </c>
      <c r="X4" s="264">
        <v>41659</v>
      </c>
      <c r="Y4" s="265">
        <v>41666</v>
      </c>
      <c r="Z4" s="263">
        <v>41673</v>
      </c>
      <c r="AA4" s="264">
        <v>41680</v>
      </c>
      <c r="AB4" s="264">
        <v>41687</v>
      </c>
      <c r="AC4" s="265">
        <v>41694</v>
      </c>
      <c r="AD4" s="269">
        <v>41701</v>
      </c>
      <c r="AE4" s="266">
        <v>41708</v>
      </c>
      <c r="AF4" s="264">
        <v>41715</v>
      </c>
      <c r="AG4" s="265">
        <v>41722</v>
      </c>
      <c r="AH4" s="263">
        <v>41729</v>
      </c>
      <c r="AI4" s="264">
        <v>41736</v>
      </c>
      <c r="AJ4" s="264">
        <v>41743</v>
      </c>
      <c r="AK4" s="265">
        <v>41750</v>
      </c>
      <c r="AL4" s="269">
        <v>41757</v>
      </c>
      <c r="AM4" s="266">
        <v>41764</v>
      </c>
      <c r="AN4" s="264">
        <v>41771</v>
      </c>
      <c r="AO4" s="264">
        <v>41778</v>
      </c>
      <c r="AP4" s="265">
        <v>41785</v>
      </c>
      <c r="AQ4" s="263">
        <v>41792</v>
      </c>
      <c r="AR4" s="264">
        <v>41799</v>
      </c>
      <c r="AS4" s="264">
        <v>41806</v>
      </c>
      <c r="AT4" s="265">
        <v>41813</v>
      </c>
      <c r="AU4" s="270">
        <v>41820</v>
      </c>
    </row>
    <row r="5" spans="1:47" ht="18.600000000000001" hidden="1" customHeight="1">
      <c r="A5" s="385" t="s">
        <v>16</v>
      </c>
      <c r="B5" s="3" t="s">
        <v>11</v>
      </c>
      <c r="C5" s="306">
        <v>15</v>
      </c>
      <c r="D5" s="16"/>
      <c r="E5" s="157" t="s">
        <v>51</v>
      </c>
      <c r="F5" s="17"/>
      <c r="G5" s="161">
        <v>1</v>
      </c>
      <c r="H5" s="64">
        <v>2</v>
      </c>
      <c r="I5" s="65">
        <v>3</v>
      </c>
      <c r="J5" s="65">
        <v>4</v>
      </c>
      <c r="K5" s="256"/>
      <c r="L5" s="14"/>
      <c r="M5" s="16"/>
      <c r="N5" s="17"/>
      <c r="O5" s="17"/>
      <c r="P5" s="18"/>
      <c r="Q5" s="16"/>
      <c r="R5" s="17"/>
      <c r="S5" s="17"/>
      <c r="T5" s="14"/>
      <c r="U5" s="15"/>
      <c r="V5" s="157" t="s">
        <v>51</v>
      </c>
      <c r="W5" s="50"/>
      <c r="X5" s="50"/>
      <c r="Y5" s="129"/>
      <c r="Z5" s="64">
        <v>5</v>
      </c>
      <c r="AA5" s="65">
        <v>6</v>
      </c>
      <c r="AB5" s="65">
        <v>7</v>
      </c>
      <c r="AC5" s="161">
        <v>8</v>
      </c>
      <c r="AD5" s="15"/>
      <c r="AE5" s="255"/>
      <c r="AF5" s="132"/>
      <c r="AG5" s="129"/>
      <c r="AH5" s="4"/>
      <c r="AI5" s="132"/>
      <c r="AJ5" s="17"/>
      <c r="AK5" s="18"/>
      <c r="AL5" s="15"/>
      <c r="AM5" s="260"/>
      <c r="AN5" s="50"/>
      <c r="AO5" s="50"/>
      <c r="AP5" s="51"/>
      <c r="AQ5" s="162"/>
      <c r="AR5" s="17"/>
      <c r="AS5" s="17"/>
      <c r="AT5" s="18"/>
      <c r="AU5" s="29"/>
    </row>
    <row r="6" spans="1:47" ht="18.600000000000001" hidden="1" customHeight="1">
      <c r="A6" s="386"/>
      <c r="B6" s="1" t="s">
        <v>12</v>
      </c>
      <c r="C6" s="223">
        <v>15</v>
      </c>
      <c r="D6" s="21"/>
      <c r="E6" s="22"/>
      <c r="F6" s="22"/>
      <c r="G6" s="23"/>
      <c r="H6" s="21"/>
      <c r="I6" s="22"/>
      <c r="J6" s="22"/>
      <c r="K6" s="253"/>
      <c r="L6" s="19"/>
      <c r="M6" s="133"/>
      <c r="N6" s="150" t="s">
        <v>51</v>
      </c>
      <c r="O6" s="22"/>
      <c r="P6" s="66">
        <v>1</v>
      </c>
      <c r="Q6" s="67">
        <v>2</v>
      </c>
      <c r="R6" s="68">
        <v>3</v>
      </c>
      <c r="S6" s="68">
        <v>4</v>
      </c>
      <c r="T6" s="19"/>
      <c r="U6" s="42"/>
      <c r="V6" s="366" t="s">
        <v>46</v>
      </c>
      <c r="W6" s="366"/>
      <c r="X6" s="366"/>
      <c r="Y6" s="367"/>
      <c r="Z6" s="32"/>
      <c r="AA6" s="22"/>
      <c r="AB6" s="22"/>
      <c r="AC6" s="23"/>
      <c r="AD6" s="20"/>
      <c r="AE6" s="252"/>
      <c r="AF6" s="22"/>
      <c r="AG6" s="23"/>
      <c r="AH6" s="133"/>
      <c r="AI6" s="122"/>
      <c r="AJ6" s="122"/>
      <c r="AK6" s="130"/>
      <c r="AL6" s="20"/>
      <c r="AM6" s="252"/>
      <c r="AN6" s="68">
        <v>5</v>
      </c>
      <c r="AO6" s="68">
        <v>6</v>
      </c>
      <c r="AP6" s="66">
        <v>7</v>
      </c>
      <c r="AQ6" s="67">
        <v>8</v>
      </c>
      <c r="AR6" s="22"/>
      <c r="AS6" s="22"/>
      <c r="AT6" s="23"/>
      <c r="AU6" s="30"/>
    </row>
    <row r="7" spans="1:47" ht="18.600000000000001" hidden="1" customHeight="1">
      <c r="A7" s="386"/>
      <c r="B7" s="1" t="s">
        <v>13</v>
      </c>
      <c r="C7" s="223">
        <v>15</v>
      </c>
      <c r="D7" s="21"/>
      <c r="E7" s="22"/>
      <c r="F7" s="22"/>
      <c r="G7" s="23"/>
      <c r="H7" s="21"/>
      <c r="I7" s="22"/>
      <c r="J7" s="22"/>
      <c r="K7" s="252"/>
      <c r="L7" s="19"/>
      <c r="M7" s="21"/>
      <c r="N7" s="22"/>
      <c r="O7" s="22"/>
      <c r="P7" s="23"/>
      <c r="Q7" s="21"/>
      <c r="R7" s="22"/>
      <c r="S7" s="22"/>
      <c r="T7" s="19"/>
      <c r="U7" s="20"/>
      <c r="V7" s="22"/>
      <c r="W7" s="22"/>
      <c r="X7" s="22"/>
      <c r="Y7" s="23"/>
      <c r="Z7" s="21"/>
      <c r="AA7" s="22"/>
      <c r="AB7" s="22"/>
      <c r="AC7" s="23"/>
      <c r="AD7" s="20"/>
      <c r="AE7" s="253"/>
      <c r="AF7" s="68">
        <v>1</v>
      </c>
      <c r="AG7" s="66">
        <v>2</v>
      </c>
      <c r="AH7" s="67">
        <v>3</v>
      </c>
      <c r="AI7" s="22"/>
      <c r="AJ7" s="22"/>
      <c r="AK7" s="23"/>
      <c r="AL7" s="20"/>
      <c r="AM7" s="252"/>
      <c r="AN7" s="150" t="s">
        <v>51</v>
      </c>
      <c r="AO7" s="22"/>
      <c r="AP7" s="23"/>
      <c r="AQ7" s="21"/>
      <c r="AR7" s="122"/>
      <c r="AS7" s="68">
        <v>4</v>
      </c>
      <c r="AT7" s="66">
        <v>5</v>
      </c>
      <c r="AU7" s="291">
        <v>6</v>
      </c>
    </row>
    <row r="8" spans="1:47" ht="18.600000000000001" hidden="1" customHeight="1">
      <c r="A8" s="386"/>
      <c r="B8" s="1" t="s">
        <v>14</v>
      </c>
      <c r="C8" s="223">
        <v>10</v>
      </c>
      <c r="D8" s="21"/>
      <c r="E8" s="22"/>
      <c r="F8" s="22"/>
      <c r="G8" s="23"/>
      <c r="H8" s="21"/>
      <c r="I8" s="22"/>
      <c r="J8" s="150" t="s">
        <v>51</v>
      </c>
      <c r="K8" s="252"/>
      <c r="L8" s="19"/>
      <c r="M8" s="71">
        <v>1</v>
      </c>
      <c r="N8" s="69">
        <v>2</v>
      </c>
      <c r="O8" s="69">
        <v>3</v>
      </c>
      <c r="P8" s="130"/>
      <c r="Q8" s="133"/>
      <c r="R8" s="22"/>
      <c r="S8" s="22"/>
      <c r="T8" s="19"/>
      <c r="U8" s="20"/>
      <c r="V8" s="22"/>
      <c r="W8" s="22"/>
      <c r="X8" s="22"/>
      <c r="Y8" s="23"/>
      <c r="Z8" s="21"/>
      <c r="AA8" s="22"/>
      <c r="AB8" s="122"/>
      <c r="AC8" s="289" t="s">
        <v>51</v>
      </c>
      <c r="AD8" s="20"/>
      <c r="AE8" s="252"/>
      <c r="AF8" s="22"/>
      <c r="AG8" s="130"/>
      <c r="AH8" s="71">
        <v>4</v>
      </c>
      <c r="AI8" s="69">
        <v>5</v>
      </c>
      <c r="AJ8" s="69">
        <v>6</v>
      </c>
      <c r="AK8" s="70">
        <v>7</v>
      </c>
      <c r="AL8" s="43"/>
      <c r="AM8" s="261"/>
      <c r="AN8" s="38"/>
      <c r="AO8" s="38"/>
      <c r="AP8" s="44"/>
      <c r="AQ8" s="21"/>
      <c r="AR8" s="22"/>
      <c r="AS8" s="22"/>
      <c r="AT8" s="23"/>
      <c r="AU8" s="30"/>
    </row>
    <row r="9" spans="1:47" ht="18.600000000000001" hidden="1" customHeight="1" thickBot="1">
      <c r="A9" s="387"/>
      <c r="B9" s="6" t="s">
        <v>15</v>
      </c>
      <c r="C9" s="224">
        <v>12</v>
      </c>
      <c r="D9" s="26"/>
      <c r="E9" s="27"/>
      <c r="F9" s="27"/>
      <c r="G9" s="28"/>
      <c r="H9" s="26"/>
      <c r="I9" s="27"/>
      <c r="J9" s="27"/>
      <c r="K9" s="248"/>
      <c r="L9" s="24"/>
      <c r="M9" s="26"/>
      <c r="N9" s="27"/>
      <c r="O9" s="27"/>
      <c r="P9" s="28"/>
      <c r="Q9" s="26"/>
      <c r="R9" s="27"/>
      <c r="S9" s="307" t="s">
        <v>51</v>
      </c>
      <c r="T9" s="24"/>
      <c r="U9" s="25"/>
      <c r="V9" s="27"/>
      <c r="W9" s="72">
        <v>1</v>
      </c>
      <c r="X9" s="72">
        <v>2</v>
      </c>
      <c r="Y9" s="73">
        <v>3</v>
      </c>
      <c r="Z9" s="163"/>
      <c r="AA9" s="123"/>
      <c r="AB9" s="123"/>
      <c r="AC9" s="124"/>
      <c r="AD9" s="25"/>
      <c r="AE9" s="248"/>
      <c r="AF9" s="27"/>
      <c r="AG9" s="28"/>
      <c r="AH9" s="26"/>
      <c r="AI9" s="27"/>
      <c r="AJ9" s="27"/>
      <c r="AK9" s="28"/>
      <c r="AL9" s="25"/>
      <c r="AM9" s="248"/>
      <c r="AN9" s="307" t="s">
        <v>51</v>
      </c>
      <c r="AO9" s="27"/>
      <c r="AP9" s="28"/>
      <c r="AQ9" s="26"/>
      <c r="AR9" s="72">
        <v>4</v>
      </c>
      <c r="AS9" s="72">
        <v>5</v>
      </c>
      <c r="AT9" s="73">
        <v>6</v>
      </c>
      <c r="AU9" s="74">
        <v>7</v>
      </c>
    </row>
    <row r="10" spans="1:47" ht="18.600000000000001" hidden="1" customHeight="1">
      <c r="A10" s="388" t="s">
        <v>19</v>
      </c>
      <c r="B10" s="10" t="s">
        <v>17</v>
      </c>
      <c r="C10" s="296">
        <v>10</v>
      </c>
      <c r="D10" s="137"/>
      <c r="E10" s="100"/>
      <c r="F10" s="100"/>
      <c r="G10" s="139"/>
      <c r="H10" s="137"/>
      <c r="I10" s="100"/>
      <c r="J10" s="145"/>
      <c r="K10" s="247"/>
      <c r="L10" s="101"/>
      <c r="M10" s="137"/>
      <c r="N10" s="217" t="s">
        <v>51</v>
      </c>
      <c r="O10" s="145"/>
      <c r="P10" s="136">
        <v>1</v>
      </c>
      <c r="Q10" s="297">
        <v>2</v>
      </c>
      <c r="R10" s="298">
        <v>3</v>
      </c>
      <c r="S10" s="145"/>
      <c r="T10" s="101"/>
      <c r="U10" s="135"/>
      <c r="V10" s="100"/>
      <c r="W10" s="100"/>
      <c r="X10" s="100"/>
      <c r="Y10" s="139"/>
      <c r="Z10" s="137"/>
      <c r="AA10" s="100"/>
      <c r="AB10" s="145"/>
      <c r="AC10" s="299" t="s">
        <v>51</v>
      </c>
      <c r="AD10" s="135"/>
      <c r="AE10" s="247"/>
      <c r="AF10" s="100"/>
      <c r="AG10" s="300"/>
      <c r="AH10" s="297">
        <v>4</v>
      </c>
      <c r="AI10" s="298">
        <v>5</v>
      </c>
      <c r="AJ10" s="298">
        <v>6</v>
      </c>
      <c r="AK10" s="136">
        <v>7</v>
      </c>
      <c r="AL10" s="301"/>
      <c r="AM10" s="302"/>
      <c r="AN10" s="303"/>
      <c r="AO10" s="303"/>
      <c r="AP10" s="304"/>
      <c r="AQ10" s="137"/>
      <c r="AR10" s="100"/>
      <c r="AS10" s="100"/>
      <c r="AT10" s="139"/>
      <c r="AU10" s="305"/>
    </row>
    <row r="11" spans="1:47" ht="18.600000000000001" hidden="1" customHeight="1" thickBot="1">
      <c r="A11" s="389"/>
      <c r="B11" s="11" t="s">
        <v>18</v>
      </c>
      <c r="C11" s="308">
        <v>12</v>
      </c>
      <c r="D11" s="126"/>
      <c r="E11" s="127"/>
      <c r="F11" s="127"/>
      <c r="G11" s="125"/>
      <c r="H11" s="126"/>
      <c r="I11" s="127"/>
      <c r="J11" s="127"/>
      <c r="K11" s="249"/>
      <c r="L11" s="131"/>
      <c r="M11" s="126"/>
      <c r="N11" s="127"/>
      <c r="O11" s="127"/>
      <c r="P11" s="125"/>
      <c r="Q11" s="126"/>
      <c r="R11" s="127"/>
      <c r="S11" s="127"/>
      <c r="T11" s="131"/>
      <c r="U11" s="128"/>
      <c r="V11" s="127"/>
      <c r="W11" s="278" t="s">
        <v>51</v>
      </c>
      <c r="X11" s="127"/>
      <c r="Y11" s="125"/>
      <c r="Z11" s="221"/>
      <c r="AA11" s="134">
        <v>1</v>
      </c>
      <c r="AB11" s="134">
        <v>2</v>
      </c>
      <c r="AC11" s="309">
        <v>3</v>
      </c>
      <c r="AD11" s="128"/>
      <c r="AE11" s="249"/>
      <c r="AF11" s="127"/>
      <c r="AG11" s="125"/>
      <c r="AH11" s="126"/>
      <c r="AI11" s="127"/>
      <c r="AJ11" s="127"/>
      <c r="AK11" s="125"/>
      <c r="AL11" s="128"/>
      <c r="AM11" s="249"/>
      <c r="AN11" s="278" t="s">
        <v>51</v>
      </c>
      <c r="AO11" s="127"/>
      <c r="AP11" s="125"/>
      <c r="AQ11" s="126"/>
      <c r="AR11" s="134">
        <v>4</v>
      </c>
      <c r="AS11" s="134">
        <v>5</v>
      </c>
      <c r="AT11" s="309">
        <v>6</v>
      </c>
      <c r="AU11" s="310">
        <v>7</v>
      </c>
    </row>
    <row r="12" spans="1:47" ht="18.600000000000001" hidden="1" customHeight="1">
      <c r="A12" s="375" t="s">
        <v>24</v>
      </c>
      <c r="B12" s="3" t="s">
        <v>39</v>
      </c>
      <c r="C12" s="222">
        <v>8</v>
      </c>
      <c r="D12" s="16"/>
      <c r="E12" s="17"/>
      <c r="F12" s="17"/>
      <c r="G12" s="18"/>
      <c r="H12" s="16"/>
      <c r="I12" s="17"/>
      <c r="J12" s="17"/>
      <c r="K12" s="250"/>
      <c r="L12" s="14"/>
      <c r="M12" s="16"/>
      <c r="N12" s="17"/>
      <c r="O12" s="17"/>
      <c r="P12" s="129"/>
      <c r="Q12" s="4"/>
      <c r="R12" s="157" t="s">
        <v>51</v>
      </c>
      <c r="S12" s="132"/>
      <c r="T12" s="14"/>
      <c r="U12" s="15"/>
      <c r="V12" s="132"/>
      <c r="W12" s="116">
        <v>1</v>
      </c>
      <c r="X12" s="116">
        <v>2</v>
      </c>
      <c r="Y12" s="117">
        <v>3</v>
      </c>
      <c r="Z12" s="118">
        <v>4</v>
      </c>
      <c r="AA12" s="17"/>
      <c r="AB12" s="132"/>
      <c r="AC12" s="18"/>
      <c r="AD12" s="15"/>
      <c r="AE12" s="256"/>
      <c r="AF12" s="157" t="s">
        <v>51</v>
      </c>
      <c r="AG12" s="129"/>
      <c r="AH12" s="118">
        <v>5</v>
      </c>
      <c r="AI12" s="116">
        <v>6</v>
      </c>
      <c r="AJ12" s="116">
        <v>7</v>
      </c>
      <c r="AK12" s="117">
        <v>8</v>
      </c>
      <c r="AL12" s="15"/>
      <c r="AM12" s="255"/>
      <c r="AN12" s="58"/>
      <c r="AO12" s="58"/>
      <c r="AP12" s="59"/>
      <c r="AQ12" s="60"/>
      <c r="AR12" s="17"/>
      <c r="AS12" s="17"/>
      <c r="AT12" s="18"/>
      <c r="AU12" s="29"/>
    </row>
    <row r="13" spans="1:47" ht="18.600000000000001" hidden="1" customHeight="1">
      <c r="A13" s="376"/>
      <c r="B13" s="1" t="s">
        <v>40</v>
      </c>
      <c r="C13" s="223">
        <v>8</v>
      </c>
      <c r="D13" s="21"/>
      <c r="E13" s="22"/>
      <c r="F13" s="22"/>
      <c r="G13" s="23"/>
      <c r="H13" s="21"/>
      <c r="I13" s="22"/>
      <c r="J13" s="22"/>
      <c r="K13" s="251"/>
      <c r="L13" s="19"/>
      <c r="M13" s="21"/>
      <c r="N13" s="22"/>
      <c r="O13" s="22"/>
      <c r="P13" s="130"/>
      <c r="Q13" s="133"/>
      <c r="R13" s="150" t="s">
        <v>51</v>
      </c>
      <c r="S13" s="122"/>
      <c r="T13" s="19"/>
      <c r="U13" s="20"/>
      <c r="V13" s="122"/>
      <c r="W13" s="113">
        <v>1</v>
      </c>
      <c r="X13" s="113">
        <v>2</v>
      </c>
      <c r="Y13" s="114">
        <v>3</v>
      </c>
      <c r="Z13" s="115">
        <v>4</v>
      </c>
      <c r="AA13" s="122"/>
      <c r="AB13" s="122"/>
      <c r="AC13" s="130"/>
      <c r="AD13" s="20"/>
      <c r="AE13" s="252"/>
      <c r="AF13" s="150" t="s">
        <v>51</v>
      </c>
      <c r="AG13" s="130"/>
      <c r="AH13" s="115">
        <v>5</v>
      </c>
      <c r="AI13" s="113">
        <v>6</v>
      </c>
      <c r="AJ13" s="113">
        <v>7</v>
      </c>
      <c r="AK13" s="114">
        <v>8</v>
      </c>
      <c r="AL13" s="20"/>
      <c r="AM13" s="252"/>
      <c r="AN13" s="40"/>
      <c r="AO13" s="40"/>
      <c r="AP13" s="45"/>
      <c r="AQ13" s="169"/>
      <c r="AR13" s="22"/>
      <c r="AS13" s="22"/>
      <c r="AT13" s="23"/>
      <c r="AU13" s="30"/>
    </row>
    <row r="14" spans="1:47" ht="18.600000000000001" hidden="1" customHeight="1">
      <c r="A14" s="376"/>
      <c r="B14" s="1" t="s">
        <v>20</v>
      </c>
      <c r="C14" s="223">
        <v>10</v>
      </c>
      <c r="D14" s="21"/>
      <c r="E14" s="22"/>
      <c r="F14" s="22"/>
      <c r="G14" s="23"/>
      <c r="H14" s="21"/>
      <c r="I14" s="22"/>
      <c r="J14" s="22"/>
      <c r="K14" s="252"/>
      <c r="L14" s="19"/>
      <c r="M14" s="21"/>
      <c r="N14" s="22"/>
      <c r="O14" s="22"/>
      <c r="P14" s="23"/>
      <c r="Q14" s="21"/>
      <c r="R14" s="22"/>
      <c r="S14" s="22"/>
      <c r="T14" s="19"/>
      <c r="U14" s="20"/>
      <c r="V14" s="22"/>
      <c r="W14" s="22"/>
      <c r="X14" s="22"/>
      <c r="Y14" s="23"/>
      <c r="Z14" s="21"/>
      <c r="AA14" s="22"/>
      <c r="AB14" s="22"/>
      <c r="AC14" s="23"/>
      <c r="AD14" s="20"/>
      <c r="AE14" s="252"/>
      <c r="AF14" s="22"/>
      <c r="AG14" s="23"/>
      <c r="AH14" s="21"/>
      <c r="AI14" s="150" t="s">
        <v>51</v>
      </c>
      <c r="AJ14" s="22"/>
      <c r="AK14" s="23"/>
      <c r="AL14" s="20"/>
      <c r="AM14" s="252"/>
      <c r="AN14" s="113">
        <v>1</v>
      </c>
      <c r="AO14" s="113">
        <v>2</v>
      </c>
      <c r="AP14" s="114">
        <v>3</v>
      </c>
      <c r="AQ14" s="115">
        <v>4</v>
      </c>
      <c r="AR14" s="22"/>
      <c r="AS14" s="22"/>
      <c r="AT14" s="23"/>
      <c r="AU14" s="30"/>
    </row>
    <row r="15" spans="1:47" ht="18.600000000000001" hidden="1" customHeight="1" thickBot="1">
      <c r="A15" s="377"/>
      <c r="B15" s="6" t="s">
        <v>21</v>
      </c>
      <c r="C15" s="224">
        <v>10</v>
      </c>
      <c r="D15" s="26"/>
      <c r="E15" s="27"/>
      <c r="F15" s="27"/>
      <c r="G15" s="28"/>
      <c r="H15" s="26"/>
      <c r="I15" s="27"/>
      <c r="J15" s="27"/>
      <c r="K15" s="248"/>
      <c r="L15" s="24"/>
      <c r="M15" s="26"/>
      <c r="N15" s="27"/>
      <c r="O15" s="27"/>
      <c r="P15" s="28"/>
      <c r="Q15" s="26"/>
      <c r="R15" s="27"/>
      <c r="S15" s="27"/>
      <c r="T15" s="24"/>
      <c r="U15" s="25"/>
      <c r="V15" s="27"/>
      <c r="W15" s="27"/>
      <c r="X15" s="27"/>
      <c r="Y15" s="28"/>
      <c r="Z15" s="26"/>
      <c r="AA15" s="27"/>
      <c r="AB15" s="27"/>
      <c r="AC15" s="28"/>
      <c r="AD15" s="25"/>
      <c r="AE15" s="248"/>
      <c r="AF15" s="27"/>
      <c r="AG15" s="28"/>
      <c r="AH15" s="26"/>
      <c r="AI15" s="27"/>
      <c r="AJ15" s="27"/>
      <c r="AK15" s="28"/>
      <c r="AL15" s="25"/>
      <c r="AM15" s="248"/>
      <c r="AN15" s="123"/>
      <c r="AO15" s="307" t="s">
        <v>51</v>
      </c>
      <c r="AP15" s="28"/>
      <c r="AQ15" s="26"/>
      <c r="AR15" s="110">
        <v>1</v>
      </c>
      <c r="AS15" s="110">
        <v>2</v>
      </c>
      <c r="AT15" s="111">
        <v>3</v>
      </c>
      <c r="AU15" s="112">
        <v>4</v>
      </c>
    </row>
    <row r="16" spans="1:47" ht="18.600000000000001" customHeight="1">
      <c r="A16" s="375" t="s">
        <v>31</v>
      </c>
      <c r="B16" s="3" t="s">
        <v>47</v>
      </c>
      <c r="C16" s="222">
        <v>14</v>
      </c>
      <c r="D16" s="16"/>
      <c r="E16" s="333"/>
      <c r="F16" s="17"/>
      <c r="G16" s="85">
        <v>1</v>
      </c>
      <c r="H16" s="81">
        <v>2</v>
      </c>
      <c r="I16" s="82">
        <v>3</v>
      </c>
      <c r="J16" s="82">
        <v>4</v>
      </c>
      <c r="K16" s="256"/>
      <c r="L16" s="14"/>
      <c r="M16" s="16"/>
      <c r="N16" s="17"/>
      <c r="O16" s="17"/>
      <c r="P16" s="18"/>
      <c r="Q16" s="16"/>
      <c r="R16" s="17"/>
      <c r="S16" s="17"/>
      <c r="T16" s="14"/>
      <c r="U16" s="15"/>
      <c r="V16" s="132"/>
      <c r="W16" s="50"/>
      <c r="X16" s="333"/>
      <c r="Y16" s="129"/>
      <c r="Z16" s="81">
        <v>5</v>
      </c>
      <c r="AA16" s="82">
        <v>6</v>
      </c>
      <c r="AB16" s="82">
        <v>7</v>
      </c>
      <c r="AC16" s="85">
        <v>8</v>
      </c>
      <c r="AD16" s="15"/>
      <c r="AE16" s="255"/>
      <c r="AF16" s="17"/>
      <c r="AG16" s="18"/>
      <c r="AH16" s="16"/>
      <c r="AI16" s="17"/>
      <c r="AJ16" s="17"/>
      <c r="AK16" s="18"/>
      <c r="AL16" s="15"/>
      <c r="AM16" s="256"/>
      <c r="AN16" s="50"/>
      <c r="AO16" s="407"/>
      <c r="AP16" s="408"/>
      <c r="AQ16" s="409"/>
      <c r="AR16" s="407"/>
      <c r="AS16" s="17"/>
      <c r="AT16" s="18"/>
      <c r="AU16" s="29"/>
    </row>
    <row r="17" spans="1:47" ht="18.600000000000001" customHeight="1">
      <c r="A17" s="376"/>
      <c r="B17" s="1" t="s">
        <v>26</v>
      </c>
      <c r="C17" s="223">
        <v>14</v>
      </c>
      <c r="D17" s="21"/>
      <c r="E17" s="22"/>
      <c r="F17" s="22"/>
      <c r="G17" s="23"/>
      <c r="H17" s="21"/>
      <c r="I17" s="22"/>
      <c r="J17" s="122"/>
      <c r="K17" s="253"/>
      <c r="L17" s="19"/>
      <c r="M17" s="133"/>
      <c r="N17" s="216"/>
      <c r="O17" s="22"/>
      <c r="P17" s="286">
        <v>1</v>
      </c>
      <c r="Q17" s="140">
        <v>2</v>
      </c>
      <c r="R17" s="156">
        <v>3</v>
      </c>
      <c r="S17" s="156">
        <v>4</v>
      </c>
      <c r="T17" s="19"/>
      <c r="U17" s="20"/>
      <c r="V17" s="22"/>
      <c r="W17" s="122"/>
      <c r="X17" s="122"/>
      <c r="Y17" s="130"/>
      <c r="Z17" s="133"/>
      <c r="AA17" s="337"/>
      <c r="AB17" s="339"/>
      <c r="AC17" s="338"/>
      <c r="AD17" s="42"/>
      <c r="AE17" s="257"/>
      <c r="AF17" s="216"/>
      <c r="AG17" s="130"/>
      <c r="AH17" s="140">
        <v>5</v>
      </c>
      <c r="AI17" s="83">
        <v>6</v>
      </c>
      <c r="AJ17" s="83">
        <v>7</v>
      </c>
      <c r="AK17" s="286">
        <v>8</v>
      </c>
      <c r="AL17" s="20"/>
      <c r="AM17" s="253"/>
      <c r="AN17" s="122"/>
      <c r="AO17" s="122"/>
      <c r="AP17" s="130"/>
      <c r="AQ17" s="21"/>
      <c r="AR17" s="22"/>
      <c r="AS17" s="22"/>
      <c r="AT17" s="23"/>
      <c r="AU17" s="30"/>
    </row>
    <row r="18" spans="1:47" ht="18.600000000000001" customHeight="1" thickBot="1">
      <c r="A18" s="377"/>
      <c r="B18" s="6" t="s">
        <v>25</v>
      </c>
      <c r="C18" s="224">
        <v>15</v>
      </c>
      <c r="D18" s="26"/>
      <c r="E18" s="27"/>
      <c r="F18" s="27"/>
      <c r="G18" s="28"/>
      <c r="H18" s="26"/>
      <c r="I18" s="27"/>
      <c r="J18" s="27"/>
      <c r="K18" s="248"/>
      <c r="L18" s="24"/>
      <c r="M18" s="26"/>
      <c r="N18" s="27"/>
      <c r="O18" s="27"/>
      <c r="P18" s="28"/>
      <c r="Q18" s="26"/>
      <c r="R18" s="27"/>
      <c r="S18" s="27"/>
      <c r="T18" s="24"/>
      <c r="U18" s="25"/>
      <c r="V18" s="27"/>
      <c r="W18" s="27"/>
      <c r="X18" s="27"/>
      <c r="Y18" s="28"/>
      <c r="Z18" s="26"/>
      <c r="AA18" s="27"/>
      <c r="AB18" s="27"/>
      <c r="AC18" s="28"/>
      <c r="AD18" s="25"/>
      <c r="AE18" s="248"/>
      <c r="AF18" s="27"/>
      <c r="AG18" s="28"/>
      <c r="AH18" s="26"/>
      <c r="AI18" s="27"/>
      <c r="AJ18" s="123"/>
      <c r="AK18" s="124"/>
      <c r="AL18" s="25"/>
      <c r="AM18" s="248"/>
      <c r="AN18" s="158"/>
      <c r="AO18" s="27"/>
      <c r="AP18" s="87">
        <v>1</v>
      </c>
      <c r="AQ18" s="332">
        <v>2</v>
      </c>
      <c r="AR18" s="88">
        <v>3</v>
      </c>
      <c r="AS18" s="88">
        <v>4</v>
      </c>
      <c r="AT18" s="87">
        <v>5</v>
      </c>
      <c r="AU18" s="89">
        <v>6</v>
      </c>
    </row>
    <row r="19" spans="1:47" ht="18.600000000000001" hidden="1" customHeight="1">
      <c r="A19" s="390" t="s">
        <v>42</v>
      </c>
      <c r="B19" s="7" t="s">
        <v>48</v>
      </c>
      <c r="C19" s="293">
        <v>14</v>
      </c>
      <c r="D19" s="16"/>
      <c r="E19" s="157" t="s">
        <v>51</v>
      </c>
      <c r="F19" s="17"/>
      <c r="G19" s="149">
        <v>1</v>
      </c>
      <c r="H19" s="119">
        <v>2</v>
      </c>
      <c r="I19" s="86">
        <v>3</v>
      </c>
      <c r="J19" s="86">
        <v>4</v>
      </c>
      <c r="K19" s="256"/>
      <c r="L19" s="14"/>
      <c r="M19" s="162"/>
      <c r="N19" s="62"/>
      <c r="O19" s="62"/>
      <c r="P19" s="172"/>
      <c r="Q19" s="52"/>
      <c r="R19" s="50"/>
      <c r="S19" s="17"/>
      <c r="T19" s="14"/>
      <c r="U19" s="148"/>
      <c r="V19" s="132"/>
      <c r="W19" s="17"/>
      <c r="X19" s="157" t="s">
        <v>51</v>
      </c>
      <c r="Y19" s="129"/>
      <c r="Z19" s="119">
        <v>5</v>
      </c>
      <c r="AA19" s="86">
        <v>6</v>
      </c>
      <c r="AB19" s="86">
        <v>7</v>
      </c>
      <c r="AC19" s="149">
        <v>8</v>
      </c>
      <c r="AD19" s="61"/>
      <c r="AE19" s="258"/>
      <c r="AF19" s="132"/>
      <c r="AG19" s="129"/>
      <c r="AH19" s="4"/>
      <c r="AI19" s="132"/>
      <c r="AJ19" s="132"/>
      <c r="AK19" s="18"/>
      <c r="AL19" s="15"/>
      <c r="AM19" s="255"/>
      <c r="AN19" s="17"/>
      <c r="AO19" s="50"/>
      <c r="AP19" s="51"/>
      <c r="AQ19" s="52"/>
      <c r="AR19" s="50"/>
      <c r="AS19" s="17"/>
      <c r="AT19" s="18"/>
      <c r="AU19" s="29"/>
    </row>
    <row r="20" spans="1:47" ht="18.600000000000001" hidden="1" customHeight="1">
      <c r="A20" s="391"/>
      <c r="B20" s="8" t="s">
        <v>29</v>
      </c>
      <c r="C20" s="294">
        <v>14</v>
      </c>
      <c r="D20" s="21"/>
      <c r="E20" s="22"/>
      <c r="F20" s="22"/>
      <c r="G20" s="23"/>
      <c r="H20" s="21"/>
      <c r="I20" s="22"/>
      <c r="J20" s="22"/>
      <c r="K20" s="253"/>
      <c r="L20" s="19"/>
      <c r="M20" s="133"/>
      <c r="N20" s="150" t="s">
        <v>51</v>
      </c>
      <c r="O20" s="22"/>
      <c r="P20" s="120">
        <v>1</v>
      </c>
      <c r="Q20" s="121">
        <v>2</v>
      </c>
      <c r="R20" s="84">
        <v>3</v>
      </c>
      <c r="S20" s="84">
        <v>4</v>
      </c>
      <c r="T20" s="19"/>
      <c r="U20" s="41"/>
      <c r="V20" s="39"/>
      <c r="W20" s="122"/>
      <c r="X20" s="122"/>
      <c r="Y20" s="130"/>
      <c r="Z20" s="133"/>
      <c r="AA20" s="22"/>
      <c r="AB20" s="122"/>
      <c r="AC20" s="290"/>
      <c r="AD20" s="42"/>
      <c r="AE20" s="257"/>
      <c r="AF20" s="150" t="s">
        <v>51</v>
      </c>
      <c r="AG20" s="130"/>
      <c r="AH20" s="121">
        <v>5</v>
      </c>
      <c r="AI20" s="84">
        <v>6</v>
      </c>
      <c r="AJ20" s="84">
        <v>7</v>
      </c>
      <c r="AK20" s="120">
        <v>8</v>
      </c>
      <c r="AL20" s="41"/>
      <c r="AM20" s="253"/>
      <c r="AN20" s="122"/>
      <c r="AO20" s="122"/>
      <c r="AP20" s="130"/>
      <c r="AQ20" s="32"/>
      <c r="AR20" s="31"/>
      <c r="AS20" s="22"/>
      <c r="AT20" s="23"/>
      <c r="AU20" s="30"/>
    </row>
    <row r="21" spans="1:47" ht="18.600000000000001" hidden="1" customHeight="1" thickBot="1">
      <c r="A21" s="392"/>
      <c r="B21" s="9" t="s">
        <v>30</v>
      </c>
      <c r="C21" s="295">
        <v>15</v>
      </c>
      <c r="D21" s="26"/>
      <c r="E21" s="27"/>
      <c r="F21" s="27"/>
      <c r="G21" s="28"/>
      <c r="H21" s="26"/>
      <c r="I21" s="27"/>
      <c r="J21" s="27"/>
      <c r="K21" s="248"/>
      <c r="L21" s="24"/>
      <c r="M21" s="26"/>
      <c r="N21" s="27"/>
      <c r="O21" s="27"/>
      <c r="P21" s="28"/>
      <c r="Q21" s="26"/>
      <c r="R21" s="27"/>
      <c r="S21" s="27"/>
      <c r="T21" s="24"/>
      <c r="U21" s="25"/>
      <c r="V21" s="27"/>
      <c r="W21" s="27"/>
      <c r="X21" s="27"/>
      <c r="Y21" s="28"/>
      <c r="Z21" s="26"/>
      <c r="AA21" s="27"/>
      <c r="AB21" s="27"/>
      <c r="AC21" s="28"/>
      <c r="AD21" s="25"/>
      <c r="AE21" s="248"/>
      <c r="AF21" s="27"/>
      <c r="AG21" s="28"/>
      <c r="AH21" s="26"/>
      <c r="AI21" s="27"/>
      <c r="AJ21" s="123"/>
      <c r="AK21" s="124"/>
      <c r="AL21" s="25"/>
      <c r="AM21" s="248"/>
      <c r="AN21" s="307" t="s">
        <v>51</v>
      </c>
      <c r="AO21" s="152"/>
      <c r="AP21" s="90">
        <v>1</v>
      </c>
      <c r="AQ21" s="320">
        <v>2</v>
      </c>
      <c r="AR21" s="91">
        <v>3</v>
      </c>
      <c r="AS21" s="91">
        <v>4</v>
      </c>
      <c r="AT21" s="90">
        <v>5</v>
      </c>
      <c r="AU21" s="109">
        <v>6</v>
      </c>
    </row>
    <row r="22" spans="1:47" ht="18.600000000000001" hidden="1" customHeight="1">
      <c r="A22" s="378" t="s">
        <v>34</v>
      </c>
      <c r="B22" s="311" t="s">
        <v>49</v>
      </c>
      <c r="C22" s="312">
        <v>12</v>
      </c>
      <c r="D22" s="137"/>
      <c r="E22" s="217" t="s">
        <v>51</v>
      </c>
      <c r="F22" s="100"/>
      <c r="G22" s="146">
        <v>1</v>
      </c>
      <c r="H22" s="319">
        <v>2</v>
      </c>
      <c r="I22" s="244">
        <v>3</v>
      </c>
      <c r="J22" s="244">
        <v>4</v>
      </c>
      <c r="K22" s="314"/>
      <c r="L22" s="101"/>
      <c r="M22" s="137"/>
      <c r="N22" s="100"/>
      <c r="O22" s="100"/>
      <c r="P22" s="139"/>
      <c r="Q22" s="137"/>
      <c r="R22" s="143"/>
      <c r="S22" s="100"/>
      <c r="T22" s="101"/>
      <c r="U22" s="135"/>
      <c r="V22" s="145"/>
      <c r="W22" s="145"/>
      <c r="X22" s="217" t="s">
        <v>51</v>
      </c>
      <c r="Y22" s="300"/>
      <c r="Z22" s="319">
        <v>5</v>
      </c>
      <c r="AA22" s="244">
        <v>6</v>
      </c>
      <c r="AB22" s="244">
        <v>7</v>
      </c>
      <c r="AC22" s="146">
        <v>8</v>
      </c>
      <c r="AD22" s="135"/>
      <c r="AE22" s="247"/>
      <c r="AF22" s="100"/>
      <c r="AG22" s="139"/>
      <c r="AH22" s="137"/>
      <c r="AI22" s="100"/>
      <c r="AJ22" s="100"/>
      <c r="AK22" s="139"/>
      <c r="AL22" s="135"/>
      <c r="AM22" s="247"/>
      <c r="AN22" s="100"/>
      <c r="AO22" s="100"/>
      <c r="AP22" s="139"/>
      <c r="AQ22" s="137"/>
      <c r="AR22" s="100"/>
      <c r="AS22" s="100"/>
      <c r="AT22" s="139"/>
      <c r="AU22" s="305"/>
    </row>
    <row r="23" spans="1:47" ht="18.600000000000001" hidden="1" customHeight="1">
      <c r="A23" s="376"/>
      <c r="B23" s="1" t="s">
        <v>50</v>
      </c>
      <c r="C23" s="223">
        <v>26</v>
      </c>
      <c r="D23" s="21"/>
      <c r="E23" s="22"/>
      <c r="F23" s="22"/>
      <c r="G23" s="23"/>
      <c r="H23" s="32"/>
      <c r="I23" s="31"/>
      <c r="J23" s="122"/>
      <c r="K23" s="253"/>
      <c r="L23" s="19"/>
      <c r="M23" s="133"/>
      <c r="N23" s="150" t="s">
        <v>51</v>
      </c>
      <c r="O23" s="122"/>
      <c r="P23" s="96">
        <v>1</v>
      </c>
      <c r="Q23" s="94">
        <v>2</v>
      </c>
      <c r="R23" s="95">
        <v>3</v>
      </c>
      <c r="S23" s="95">
        <v>4</v>
      </c>
      <c r="T23" s="19"/>
      <c r="U23" s="20"/>
      <c r="V23" s="22"/>
      <c r="W23" s="22"/>
      <c r="X23" s="22"/>
      <c r="Y23" s="23"/>
      <c r="Z23" s="21"/>
      <c r="AA23" s="22"/>
      <c r="AB23" s="122"/>
      <c r="AC23" s="23"/>
      <c r="AD23" s="20"/>
      <c r="AE23" s="252"/>
      <c r="AF23" s="150" t="s">
        <v>51</v>
      </c>
      <c r="AG23" s="130"/>
      <c r="AH23" s="94">
        <v>5</v>
      </c>
      <c r="AI23" s="95">
        <v>6</v>
      </c>
      <c r="AJ23" s="95">
        <v>7</v>
      </c>
      <c r="AK23" s="96">
        <v>8</v>
      </c>
      <c r="AL23" s="20"/>
      <c r="AM23" s="253"/>
      <c r="AN23" s="22"/>
      <c r="AO23" s="22"/>
      <c r="AP23" s="23"/>
      <c r="AQ23" s="133"/>
      <c r="AR23" s="122"/>
      <c r="AS23" s="122"/>
      <c r="AT23" s="130"/>
      <c r="AU23" s="30"/>
    </row>
    <row r="24" spans="1:47" ht="18.600000000000001" hidden="1" customHeight="1" thickBot="1">
      <c r="A24" s="379"/>
      <c r="B24" s="277" t="s">
        <v>38</v>
      </c>
      <c r="C24" s="49">
        <v>30</v>
      </c>
      <c r="D24" s="126"/>
      <c r="E24" s="127"/>
      <c r="F24" s="127"/>
      <c r="G24" s="125"/>
      <c r="H24" s="126"/>
      <c r="I24" s="127"/>
      <c r="J24" s="127"/>
      <c r="K24" s="249"/>
      <c r="L24" s="131"/>
      <c r="M24" s="126"/>
      <c r="N24" s="127"/>
      <c r="O24" s="127"/>
      <c r="P24" s="125"/>
      <c r="Q24" s="126"/>
      <c r="R24" s="127"/>
      <c r="S24" s="127"/>
      <c r="T24" s="131"/>
      <c r="U24" s="128"/>
      <c r="V24" s="127"/>
      <c r="W24" s="127"/>
      <c r="X24" s="127"/>
      <c r="Y24" s="125"/>
      <c r="Z24" s="221"/>
      <c r="AA24" s="218"/>
      <c r="AB24" s="127"/>
      <c r="AC24" s="125"/>
      <c r="AD24" s="128"/>
      <c r="AE24" s="276"/>
      <c r="AF24" s="220"/>
      <c r="AG24" s="219"/>
      <c r="AH24" s="221"/>
      <c r="AI24" s="220"/>
      <c r="AJ24" s="220"/>
      <c r="AK24" s="219"/>
      <c r="AL24" s="128"/>
      <c r="AM24" s="276"/>
      <c r="AN24" s="278" t="s">
        <v>51</v>
      </c>
      <c r="AO24" s="220"/>
      <c r="AP24" s="321">
        <v>1</v>
      </c>
      <c r="AQ24" s="322">
        <v>2</v>
      </c>
      <c r="AR24" s="245">
        <v>3</v>
      </c>
      <c r="AS24" s="245">
        <v>4</v>
      </c>
      <c r="AT24" s="321">
        <v>5</v>
      </c>
      <c r="AU24" s="323">
        <v>6</v>
      </c>
    </row>
    <row r="25" spans="1:47" ht="16.5" hidden="1" customHeight="1" thickBot="1">
      <c r="A25" s="324"/>
      <c r="B25" s="325" t="s">
        <v>61</v>
      </c>
      <c r="C25" s="326">
        <v>24</v>
      </c>
      <c r="D25" s="324"/>
      <c r="E25" s="327"/>
      <c r="F25" s="327"/>
      <c r="G25" s="328"/>
      <c r="H25" s="324"/>
      <c r="I25" s="327"/>
      <c r="J25" s="327"/>
      <c r="K25" s="275"/>
      <c r="L25" s="329"/>
      <c r="M25" s="324"/>
      <c r="N25" s="327"/>
      <c r="O25" s="327"/>
      <c r="P25" s="328"/>
      <c r="Q25" s="324"/>
      <c r="R25" s="330"/>
      <c r="S25" s="327"/>
      <c r="T25" s="329"/>
      <c r="U25" s="211"/>
      <c r="V25" s="327"/>
      <c r="W25" s="327"/>
      <c r="X25" s="327"/>
      <c r="Y25" s="328"/>
      <c r="Z25" s="324"/>
      <c r="AA25" s="327"/>
      <c r="AB25" s="327"/>
      <c r="AC25" s="328"/>
      <c r="AD25" s="211"/>
      <c r="AE25" s="275"/>
      <c r="AF25" s="327"/>
      <c r="AG25" s="328"/>
      <c r="AH25" s="324"/>
      <c r="AI25" s="327"/>
      <c r="AJ25" s="330"/>
      <c r="AK25" s="328"/>
      <c r="AL25" s="211"/>
      <c r="AM25" s="275"/>
      <c r="AN25" s="327"/>
      <c r="AO25" s="327"/>
      <c r="AP25" s="328"/>
      <c r="AQ25" s="324"/>
      <c r="AR25" s="327"/>
      <c r="AS25" s="327"/>
      <c r="AT25" s="328"/>
      <c r="AU25" s="331"/>
    </row>
    <row r="26" spans="1:47">
      <c r="C26">
        <f>SUM(C5:C25)</f>
        <v>303</v>
      </c>
    </row>
  </sheetData>
  <mergeCells count="20">
    <mergeCell ref="A19:A21"/>
    <mergeCell ref="A22:A24"/>
    <mergeCell ref="AQ2:AT2"/>
    <mergeCell ref="A5:A9"/>
    <mergeCell ref="V6:Y6"/>
    <mergeCell ref="A10:A11"/>
    <mergeCell ref="A12:A15"/>
    <mergeCell ref="A16:A18"/>
    <mergeCell ref="AO16:AP16"/>
    <mergeCell ref="AQ16:AR16"/>
    <mergeCell ref="A1:AU1"/>
    <mergeCell ref="A2:B4"/>
    <mergeCell ref="D2:G2"/>
    <mergeCell ref="H2:L2"/>
    <mergeCell ref="Q2:T2"/>
    <mergeCell ref="U2:Y2"/>
    <mergeCell ref="Z2:AC2"/>
    <mergeCell ref="AD2:AG2"/>
    <mergeCell ref="AH2:AK2"/>
    <mergeCell ref="AL2:AP2"/>
  </mergeCells>
  <phoneticPr fontId="0" type="noConversion"/>
  <pageMargins left="0.8" right="0.23622047244094491" top="0.6" bottom="0.6" header="0.31496062992125984" footer="0.31496062992125984"/>
  <pageSetup paperSize="8" scale="97" orientation="landscape" verticalDpi="1200" copies="4" r:id="rId1"/>
  <headerFooter>
    <oddHeader>&amp;L&amp;D&amp;CPPG PFMP LP DU CHABLAIS &amp;R&amp;A</oddHeader>
    <oddFooter>Préparé par CdT &amp;D&amp;RPage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9" sqref="K29"/>
    </sheetView>
  </sheetViews>
  <sheetFormatPr baseColWidth="10" defaultRowHeight="15"/>
  <cols>
    <col min="1" max="1" width="10" customWidth="1"/>
    <col min="2" max="2" width="14.42578125" bestFit="1" customWidth="1"/>
    <col min="3" max="3" width="5.140625" customWidth="1"/>
    <col min="4" max="47" width="3.7109375" customWidth="1"/>
  </cols>
  <sheetData>
    <row r="1" spans="1:47" ht="33.75" customHeight="1" thickBot="1">
      <c r="A1" s="371" t="s">
        <v>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3"/>
      <c r="AA1" s="373"/>
      <c r="AB1" s="373"/>
      <c r="AC1" s="373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4"/>
    </row>
    <row r="2" spans="1:47">
      <c r="A2" s="380"/>
      <c r="B2" s="381"/>
      <c r="D2" s="361" t="s">
        <v>0</v>
      </c>
      <c r="E2" s="362"/>
      <c r="F2" s="362"/>
      <c r="G2" s="363"/>
      <c r="H2" s="358" t="s">
        <v>1</v>
      </c>
      <c r="I2" s="359"/>
      <c r="J2" s="359"/>
      <c r="K2" s="359"/>
      <c r="L2" s="360"/>
      <c r="M2" s="287" t="s">
        <v>2</v>
      </c>
      <c r="N2" s="237"/>
      <c r="O2" s="237"/>
      <c r="P2" s="238"/>
      <c r="Q2" s="361" t="s">
        <v>57</v>
      </c>
      <c r="R2" s="362"/>
      <c r="S2" s="362"/>
      <c r="T2" s="363"/>
      <c r="U2" s="361" t="s">
        <v>4</v>
      </c>
      <c r="V2" s="362"/>
      <c r="W2" s="362"/>
      <c r="X2" s="362"/>
      <c r="Y2" s="363"/>
      <c r="Z2" s="361" t="s">
        <v>58</v>
      </c>
      <c r="AA2" s="362"/>
      <c r="AB2" s="362"/>
      <c r="AC2" s="363"/>
      <c r="AD2" s="358" t="s">
        <v>6</v>
      </c>
      <c r="AE2" s="359"/>
      <c r="AF2" s="359"/>
      <c r="AG2" s="360"/>
      <c r="AH2" s="361" t="s">
        <v>7</v>
      </c>
      <c r="AI2" s="362"/>
      <c r="AJ2" s="362"/>
      <c r="AK2" s="363"/>
      <c r="AL2" s="361" t="s">
        <v>8</v>
      </c>
      <c r="AM2" s="362"/>
      <c r="AN2" s="362"/>
      <c r="AO2" s="362"/>
      <c r="AP2" s="363"/>
      <c r="AQ2" s="361" t="s">
        <v>9</v>
      </c>
      <c r="AR2" s="362"/>
      <c r="AS2" s="362"/>
      <c r="AT2" s="363"/>
      <c r="AU2" s="2" t="s">
        <v>59</v>
      </c>
    </row>
    <row r="3" spans="1:47" ht="18.75" customHeight="1" thickBot="1">
      <c r="A3" s="382"/>
      <c r="B3" s="383"/>
      <c r="C3" s="243" t="s">
        <v>37</v>
      </c>
      <c r="D3" s="239">
        <v>36</v>
      </c>
      <c r="E3" s="239">
        <v>37</v>
      </c>
      <c r="F3" s="239">
        <v>38</v>
      </c>
      <c r="G3" s="241">
        <v>39</v>
      </c>
      <c r="H3" s="239">
        <v>40</v>
      </c>
      <c r="I3" s="239">
        <v>41</v>
      </c>
      <c r="J3" s="239">
        <v>42</v>
      </c>
      <c r="K3" s="239">
        <v>43</v>
      </c>
      <c r="L3" s="241">
        <v>44</v>
      </c>
      <c r="M3" s="239">
        <v>45</v>
      </c>
      <c r="N3" s="239">
        <v>46</v>
      </c>
      <c r="O3" s="239">
        <v>47</v>
      </c>
      <c r="P3" s="241">
        <v>48</v>
      </c>
      <c r="Q3" s="239">
        <v>49</v>
      </c>
      <c r="R3" s="239">
        <v>50</v>
      </c>
      <c r="S3" s="239">
        <v>51</v>
      </c>
      <c r="T3" s="288">
        <v>52</v>
      </c>
      <c r="U3" s="240">
        <v>1</v>
      </c>
      <c r="V3" s="239">
        <v>2</v>
      </c>
      <c r="W3" s="239">
        <v>3</v>
      </c>
      <c r="X3" s="239">
        <v>4</v>
      </c>
      <c r="Y3" s="241">
        <v>5</v>
      </c>
      <c r="Z3" s="239">
        <v>6</v>
      </c>
      <c r="AA3" s="239">
        <v>7</v>
      </c>
      <c r="AB3" s="239">
        <v>8</v>
      </c>
      <c r="AC3" s="241">
        <v>9</v>
      </c>
      <c r="AD3" s="239">
        <v>10</v>
      </c>
      <c r="AE3" s="239">
        <v>11</v>
      </c>
      <c r="AF3" s="239">
        <v>12</v>
      </c>
      <c r="AG3" s="241">
        <v>13</v>
      </c>
      <c r="AH3" s="239">
        <v>14</v>
      </c>
      <c r="AI3" s="239">
        <v>15</v>
      </c>
      <c r="AJ3" s="239">
        <v>16</v>
      </c>
      <c r="AK3" s="241">
        <v>17</v>
      </c>
      <c r="AL3" s="239">
        <v>18</v>
      </c>
      <c r="AM3" s="239">
        <v>19</v>
      </c>
      <c r="AN3" s="239">
        <v>20</v>
      </c>
      <c r="AO3" s="239">
        <v>21</v>
      </c>
      <c r="AP3" s="241">
        <v>22</v>
      </c>
      <c r="AQ3" s="239">
        <v>23</v>
      </c>
      <c r="AR3" s="239">
        <v>24</v>
      </c>
      <c r="AS3" s="239">
        <v>25</v>
      </c>
      <c r="AT3" s="241">
        <v>26</v>
      </c>
      <c r="AU3" s="241">
        <v>27</v>
      </c>
    </row>
    <row r="4" spans="1:47" ht="54" customHeight="1" thickBot="1">
      <c r="A4" s="382"/>
      <c r="B4" s="384"/>
      <c r="C4" s="242" t="s">
        <v>35</v>
      </c>
      <c r="D4" s="263">
        <v>41519</v>
      </c>
      <c r="E4" s="264">
        <v>41526</v>
      </c>
      <c r="F4" s="264">
        <v>41533</v>
      </c>
      <c r="G4" s="265">
        <v>41540</v>
      </c>
      <c r="H4" s="263">
        <v>41547</v>
      </c>
      <c r="I4" s="264">
        <v>41554</v>
      </c>
      <c r="J4" s="264">
        <v>41561</v>
      </c>
      <c r="K4" s="266">
        <v>41568</v>
      </c>
      <c r="L4" s="267">
        <v>41575</v>
      </c>
      <c r="M4" s="263">
        <v>41582</v>
      </c>
      <c r="N4" s="264">
        <v>41589</v>
      </c>
      <c r="O4" s="264">
        <v>41596</v>
      </c>
      <c r="P4" s="265">
        <v>41603</v>
      </c>
      <c r="Q4" s="263">
        <v>41610</v>
      </c>
      <c r="R4" s="264">
        <v>41617</v>
      </c>
      <c r="S4" s="264">
        <v>41624</v>
      </c>
      <c r="T4" s="267">
        <v>41631</v>
      </c>
      <c r="U4" s="269">
        <v>41638</v>
      </c>
      <c r="V4" s="264">
        <v>41645</v>
      </c>
      <c r="W4" s="264">
        <v>41652</v>
      </c>
      <c r="X4" s="264">
        <v>41659</v>
      </c>
      <c r="Y4" s="265">
        <v>41666</v>
      </c>
      <c r="Z4" s="263">
        <v>41673</v>
      </c>
      <c r="AA4" s="264">
        <v>41680</v>
      </c>
      <c r="AB4" s="264">
        <v>41687</v>
      </c>
      <c r="AC4" s="265">
        <v>41694</v>
      </c>
      <c r="AD4" s="269">
        <v>41701</v>
      </c>
      <c r="AE4" s="266">
        <v>41708</v>
      </c>
      <c r="AF4" s="264">
        <v>41715</v>
      </c>
      <c r="AG4" s="265">
        <v>41722</v>
      </c>
      <c r="AH4" s="263">
        <v>41729</v>
      </c>
      <c r="AI4" s="264">
        <v>41736</v>
      </c>
      <c r="AJ4" s="264">
        <v>41743</v>
      </c>
      <c r="AK4" s="265">
        <v>41750</v>
      </c>
      <c r="AL4" s="269">
        <v>41757</v>
      </c>
      <c r="AM4" s="266">
        <v>41764</v>
      </c>
      <c r="AN4" s="264">
        <v>41771</v>
      </c>
      <c r="AO4" s="264">
        <v>41778</v>
      </c>
      <c r="AP4" s="265">
        <v>41785</v>
      </c>
      <c r="AQ4" s="263">
        <v>41792</v>
      </c>
      <c r="AR4" s="264">
        <v>41799</v>
      </c>
      <c r="AS4" s="264">
        <v>41806</v>
      </c>
      <c r="AT4" s="265">
        <v>41813</v>
      </c>
      <c r="AU4" s="270">
        <v>41820</v>
      </c>
    </row>
    <row r="5" spans="1:47" ht="18.600000000000001" hidden="1" customHeight="1">
      <c r="A5" s="385" t="s">
        <v>16</v>
      </c>
      <c r="B5" s="3" t="s">
        <v>11</v>
      </c>
      <c r="C5" s="306">
        <v>15</v>
      </c>
      <c r="D5" s="16"/>
      <c r="E5" s="157" t="s">
        <v>51</v>
      </c>
      <c r="F5" s="17"/>
      <c r="G5" s="161">
        <v>1</v>
      </c>
      <c r="H5" s="64">
        <v>2</v>
      </c>
      <c r="I5" s="65">
        <v>3</v>
      </c>
      <c r="J5" s="65">
        <v>4</v>
      </c>
      <c r="K5" s="256"/>
      <c r="L5" s="14"/>
      <c r="M5" s="16"/>
      <c r="N5" s="17"/>
      <c r="O5" s="17"/>
      <c r="P5" s="18"/>
      <c r="Q5" s="16"/>
      <c r="R5" s="17"/>
      <c r="S5" s="17"/>
      <c r="T5" s="14"/>
      <c r="U5" s="15"/>
      <c r="V5" s="157" t="s">
        <v>51</v>
      </c>
      <c r="W5" s="50"/>
      <c r="X5" s="50"/>
      <c r="Y5" s="129"/>
      <c r="Z5" s="64">
        <v>5</v>
      </c>
      <c r="AA5" s="65">
        <v>6</v>
      </c>
      <c r="AB5" s="65">
        <v>7</v>
      </c>
      <c r="AC5" s="161">
        <v>8</v>
      </c>
      <c r="AD5" s="15"/>
      <c r="AE5" s="255"/>
      <c r="AF5" s="132"/>
      <c r="AG5" s="129"/>
      <c r="AH5" s="4"/>
      <c r="AI5" s="132"/>
      <c r="AJ5" s="17"/>
      <c r="AK5" s="18"/>
      <c r="AL5" s="15"/>
      <c r="AM5" s="260"/>
      <c r="AN5" s="50"/>
      <c r="AO5" s="50"/>
      <c r="AP5" s="51"/>
      <c r="AQ5" s="162"/>
      <c r="AR5" s="17"/>
      <c r="AS5" s="17"/>
      <c r="AT5" s="18"/>
      <c r="AU5" s="29"/>
    </row>
    <row r="6" spans="1:47" ht="18.600000000000001" hidden="1" customHeight="1">
      <c r="A6" s="386"/>
      <c r="B6" s="1" t="s">
        <v>12</v>
      </c>
      <c r="C6" s="223">
        <v>15</v>
      </c>
      <c r="D6" s="21"/>
      <c r="E6" s="22"/>
      <c r="F6" s="22"/>
      <c r="G6" s="23"/>
      <c r="H6" s="21"/>
      <c r="I6" s="22"/>
      <c r="J6" s="22"/>
      <c r="K6" s="253"/>
      <c r="L6" s="19"/>
      <c r="M6" s="133"/>
      <c r="N6" s="150" t="s">
        <v>51</v>
      </c>
      <c r="O6" s="22"/>
      <c r="P6" s="66">
        <v>1</v>
      </c>
      <c r="Q6" s="67">
        <v>2</v>
      </c>
      <c r="R6" s="68">
        <v>3</v>
      </c>
      <c r="S6" s="68">
        <v>4</v>
      </c>
      <c r="T6" s="19"/>
      <c r="U6" s="42"/>
      <c r="V6" s="366" t="s">
        <v>46</v>
      </c>
      <c r="W6" s="366"/>
      <c r="X6" s="366"/>
      <c r="Y6" s="367"/>
      <c r="Z6" s="32"/>
      <c r="AA6" s="22"/>
      <c r="AB6" s="22"/>
      <c r="AC6" s="23"/>
      <c r="AD6" s="20"/>
      <c r="AE6" s="252"/>
      <c r="AF6" s="22"/>
      <c r="AG6" s="23"/>
      <c r="AH6" s="133"/>
      <c r="AI6" s="122"/>
      <c r="AJ6" s="122"/>
      <c r="AK6" s="130"/>
      <c r="AL6" s="20"/>
      <c r="AM6" s="252"/>
      <c r="AN6" s="68">
        <v>5</v>
      </c>
      <c r="AO6" s="68">
        <v>6</v>
      </c>
      <c r="AP6" s="66">
        <v>7</v>
      </c>
      <c r="AQ6" s="67">
        <v>8</v>
      </c>
      <c r="AR6" s="22"/>
      <c r="AS6" s="22"/>
      <c r="AT6" s="23"/>
      <c r="AU6" s="30"/>
    </row>
    <row r="7" spans="1:47" ht="18.600000000000001" hidden="1" customHeight="1">
      <c r="A7" s="386"/>
      <c r="B7" s="1" t="s">
        <v>13</v>
      </c>
      <c r="C7" s="223">
        <v>15</v>
      </c>
      <c r="D7" s="21"/>
      <c r="E7" s="22"/>
      <c r="F7" s="22"/>
      <c r="G7" s="23"/>
      <c r="H7" s="21"/>
      <c r="I7" s="22"/>
      <c r="J7" s="22"/>
      <c r="K7" s="252"/>
      <c r="L7" s="19"/>
      <c r="M7" s="21"/>
      <c r="N7" s="22"/>
      <c r="O7" s="22"/>
      <c r="P7" s="23"/>
      <c r="Q7" s="21"/>
      <c r="R7" s="22"/>
      <c r="S7" s="22"/>
      <c r="T7" s="19"/>
      <c r="U7" s="20"/>
      <c r="V7" s="22"/>
      <c r="W7" s="22"/>
      <c r="X7" s="22"/>
      <c r="Y7" s="23"/>
      <c r="Z7" s="21"/>
      <c r="AA7" s="22"/>
      <c r="AB7" s="22"/>
      <c r="AC7" s="23"/>
      <c r="AD7" s="20"/>
      <c r="AE7" s="253"/>
      <c r="AF7" s="68">
        <v>1</v>
      </c>
      <c r="AG7" s="66">
        <v>2</v>
      </c>
      <c r="AH7" s="67">
        <v>3</v>
      </c>
      <c r="AI7" s="22"/>
      <c r="AJ7" s="22"/>
      <c r="AK7" s="23"/>
      <c r="AL7" s="20"/>
      <c r="AM7" s="252"/>
      <c r="AN7" s="150" t="s">
        <v>51</v>
      </c>
      <c r="AO7" s="22"/>
      <c r="AP7" s="23"/>
      <c r="AQ7" s="21"/>
      <c r="AR7" s="122"/>
      <c r="AS7" s="68">
        <v>4</v>
      </c>
      <c r="AT7" s="66">
        <v>5</v>
      </c>
      <c r="AU7" s="291">
        <v>6</v>
      </c>
    </row>
    <row r="8" spans="1:47" ht="18.600000000000001" hidden="1" customHeight="1">
      <c r="A8" s="386"/>
      <c r="B8" s="1" t="s">
        <v>14</v>
      </c>
      <c r="C8" s="223">
        <v>10</v>
      </c>
      <c r="D8" s="21"/>
      <c r="E8" s="22"/>
      <c r="F8" s="22"/>
      <c r="G8" s="23"/>
      <c r="H8" s="21"/>
      <c r="I8" s="22"/>
      <c r="J8" s="150" t="s">
        <v>51</v>
      </c>
      <c r="K8" s="252"/>
      <c r="L8" s="19"/>
      <c r="M8" s="71">
        <v>1</v>
      </c>
      <c r="N8" s="69">
        <v>2</v>
      </c>
      <c r="O8" s="69">
        <v>3</v>
      </c>
      <c r="P8" s="130"/>
      <c r="Q8" s="133"/>
      <c r="R8" s="22"/>
      <c r="S8" s="22"/>
      <c r="T8" s="19"/>
      <c r="U8" s="20"/>
      <c r="V8" s="22"/>
      <c r="W8" s="22"/>
      <c r="X8" s="22"/>
      <c r="Y8" s="23"/>
      <c r="Z8" s="21"/>
      <c r="AA8" s="22"/>
      <c r="AB8" s="122"/>
      <c r="AC8" s="289" t="s">
        <v>51</v>
      </c>
      <c r="AD8" s="20"/>
      <c r="AE8" s="252"/>
      <c r="AF8" s="22"/>
      <c r="AG8" s="130"/>
      <c r="AH8" s="71">
        <v>4</v>
      </c>
      <c r="AI8" s="69">
        <v>5</v>
      </c>
      <c r="AJ8" s="69">
        <v>6</v>
      </c>
      <c r="AK8" s="70">
        <v>7</v>
      </c>
      <c r="AL8" s="43"/>
      <c r="AM8" s="261"/>
      <c r="AN8" s="38"/>
      <c r="AO8" s="38"/>
      <c r="AP8" s="44"/>
      <c r="AQ8" s="21"/>
      <c r="AR8" s="22"/>
      <c r="AS8" s="22"/>
      <c r="AT8" s="23"/>
      <c r="AU8" s="30"/>
    </row>
    <row r="9" spans="1:47" ht="18.600000000000001" hidden="1" customHeight="1" thickBot="1">
      <c r="A9" s="387"/>
      <c r="B9" s="6" t="s">
        <v>15</v>
      </c>
      <c r="C9" s="224">
        <v>12</v>
      </c>
      <c r="D9" s="26"/>
      <c r="E9" s="27"/>
      <c r="F9" s="27"/>
      <c r="G9" s="28"/>
      <c r="H9" s="26"/>
      <c r="I9" s="27"/>
      <c r="J9" s="27"/>
      <c r="K9" s="248"/>
      <c r="L9" s="24"/>
      <c r="M9" s="26"/>
      <c r="N9" s="27"/>
      <c r="O9" s="27"/>
      <c r="P9" s="28"/>
      <c r="Q9" s="26"/>
      <c r="R9" s="27"/>
      <c r="S9" s="307" t="s">
        <v>51</v>
      </c>
      <c r="T9" s="24"/>
      <c r="U9" s="25"/>
      <c r="V9" s="27"/>
      <c r="W9" s="72">
        <v>1</v>
      </c>
      <c r="X9" s="72">
        <v>2</v>
      </c>
      <c r="Y9" s="73">
        <v>3</v>
      </c>
      <c r="Z9" s="163"/>
      <c r="AA9" s="123"/>
      <c r="AB9" s="123"/>
      <c r="AC9" s="124"/>
      <c r="AD9" s="25"/>
      <c r="AE9" s="248"/>
      <c r="AF9" s="27"/>
      <c r="AG9" s="28"/>
      <c r="AH9" s="26"/>
      <c r="AI9" s="27"/>
      <c r="AJ9" s="27"/>
      <c r="AK9" s="28"/>
      <c r="AL9" s="25"/>
      <c r="AM9" s="248"/>
      <c r="AN9" s="307" t="s">
        <v>51</v>
      </c>
      <c r="AO9" s="27"/>
      <c r="AP9" s="28"/>
      <c r="AQ9" s="26"/>
      <c r="AR9" s="72">
        <v>4</v>
      </c>
      <c r="AS9" s="72">
        <v>5</v>
      </c>
      <c r="AT9" s="73">
        <v>6</v>
      </c>
      <c r="AU9" s="74">
        <v>7</v>
      </c>
    </row>
    <row r="10" spans="1:47" ht="18.600000000000001" hidden="1" customHeight="1">
      <c r="A10" s="388" t="s">
        <v>19</v>
      </c>
      <c r="B10" s="10" t="s">
        <v>17</v>
      </c>
      <c r="C10" s="296">
        <v>10</v>
      </c>
      <c r="D10" s="137"/>
      <c r="E10" s="100"/>
      <c r="F10" s="100"/>
      <c r="G10" s="139"/>
      <c r="H10" s="137"/>
      <c r="I10" s="100"/>
      <c r="J10" s="145"/>
      <c r="K10" s="247"/>
      <c r="L10" s="101"/>
      <c r="M10" s="137"/>
      <c r="N10" s="217" t="s">
        <v>51</v>
      </c>
      <c r="O10" s="145"/>
      <c r="P10" s="136">
        <v>1</v>
      </c>
      <c r="Q10" s="297">
        <v>2</v>
      </c>
      <c r="R10" s="298">
        <v>3</v>
      </c>
      <c r="S10" s="145"/>
      <c r="T10" s="101"/>
      <c r="U10" s="135"/>
      <c r="V10" s="100"/>
      <c r="W10" s="100"/>
      <c r="X10" s="100"/>
      <c r="Y10" s="139"/>
      <c r="Z10" s="137"/>
      <c r="AA10" s="100"/>
      <c r="AB10" s="145"/>
      <c r="AC10" s="299" t="s">
        <v>51</v>
      </c>
      <c r="AD10" s="135"/>
      <c r="AE10" s="247"/>
      <c r="AF10" s="100"/>
      <c r="AG10" s="300"/>
      <c r="AH10" s="297">
        <v>4</v>
      </c>
      <c r="AI10" s="298">
        <v>5</v>
      </c>
      <c r="AJ10" s="298">
        <v>6</v>
      </c>
      <c r="AK10" s="136">
        <v>7</v>
      </c>
      <c r="AL10" s="301"/>
      <c r="AM10" s="302"/>
      <c r="AN10" s="303"/>
      <c r="AO10" s="303"/>
      <c r="AP10" s="304"/>
      <c r="AQ10" s="137"/>
      <c r="AR10" s="100"/>
      <c r="AS10" s="100"/>
      <c r="AT10" s="139"/>
      <c r="AU10" s="305"/>
    </row>
    <row r="11" spans="1:47" ht="18.600000000000001" hidden="1" customHeight="1" thickBot="1">
      <c r="A11" s="389"/>
      <c r="B11" s="11" t="s">
        <v>18</v>
      </c>
      <c r="C11" s="308">
        <v>12</v>
      </c>
      <c r="D11" s="126"/>
      <c r="E11" s="127"/>
      <c r="F11" s="127"/>
      <c r="G11" s="125"/>
      <c r="H11" s="126"/>
      <c r="I11" s="127"/>
      <c r="J11" s="127"/>
      <c r="K11" s="249"/>
      <c r="L11" s="131"/>
      <c r="M11" s="126"/>
      <c r="N11" s="127"/>
      <c r="O11" s="127"/>
      <c r="P11" s="125"/>
      <c r="Q11" s="126"/>
      <c r="R11" s="127"/>
      <c r="S11" s="127"/>
      <c r="T11" s="131"/>
      <c r="U11" s="128"/>
      <c r="V11" s="127"/>
      <c r="W11" s="278" t="s">
        <v>51</v>
      </c>
      <c r="X11" s="127"/>
      <c r="Y11" s="125"/>
      <c r="Z11" s="221"/>
      <c r="AA11" s="134">
        <v>1</v>
      </c>
      <c r="AB11" s="134">
        <v>2</v>
      </c>
      <c r="AC11" s="309">
        <v>3</v>
      </c>
      <c r="AD11" s="128"/>
      <c r="AE11" s="249"/>
      <c r="AF11" s="127"/>
      <c r="AG11" s="125"/>
      <c r="AH11" s="126"/>
      <c r="AI11" s="127"/>
      <c r="AJ11" s="127"/>
      <c r="AK11" s="125"/>
      <c r="AL11" s="128"/>
      <c r="AM11" s="249"/>
      <c r="AN11" s="278" t="s">
        <v>51</v>
      </c>
      <c r="AO11" s="127"/>
      <c r="AP11" s="125"/>
      <c r="AQ11" s="126"/>
      <c r="AR11" s="134">
        <v>4</v>
      </c>
      <c r="AS11" s="134">
        <v>5</v>
      </c>
      <c r="AT11" s="309">
        <v>6</v>
      </c>
      <c r="AU11" s="310">
        <v>7</v>
      </c>
    </row>
    <row r="12" spans="1:47" ht="18.600000000000001" hidden="1" customHeight="1">
      <c r="A12" s="375" t="s">
        <v>24</v>
      </c>
      <c r="B12" s="3" t="s">
        <v>39</v>
      </c>
      <c r="C12" s="222">
        <v>8</v>
      </c>
      <c r="D12" s="16"/>
      <c r="E12" s="17"/>
      <c r="F12" s="17"/>
      <c r="G12" s="18"/>
      <c r="H12" s="16"/>
      <c r="I12" s="17"/>
      <c r="J12" s="17"/>
      <c r="K12" s="250"/>
      <c r="L12" s="14"/>
      <c r="M12" s="16"/>
      <c r="N12" s="17"/>
      <c r="O12" s="17"/>
      <c r="P12" s="129"/>
      <c r="Q12" s="4"/>
      <c r="R12" s="157" t="s">
        <v>51</v>
      </c>
      <c r="S12" s="132"/>
      <c r="T12" s="14"/>
      <c r="U12" s="15"/>
      <c r="V12" s="132"/>
      <c r="W12" s="116">
        <v>1</v>
      </c>
      <c r="X12" s="116">
        <v>2</v>
      </c>
      <c r="Y12" s="117">
        <v>3</v>
      </c>
      <c r="Z12" s="118">
        <v>4</v>
      </c>
      <c r="AA12" s="17"/>
      <c r="AB12" s="132"/>
      <c r="AC12" s="18"/>
      <c r="AD12" s="15"/>
      <c r="AE12" s="256"/>
      <c r="AF12" s="157" t="s">
        <v>51</v>
      </c>
      <c r="AG12" s="129"/>
      <c r="AH12" s="118">
        <v>5</v>
      </c>
      <c r="AI12" s="116">
        <v>6</v>
      </c>
      <c r="AJ12" s="116">
        <v>7</v>
      </c>
      <c r="AK12" s="117">
        <v>8</v>
      </c>
      <c r="AL12" s="15"/>
      <c r="AM12" s="255"/>
      <c r="AN12" s="58"/>
      <c r="AO12" s="58"/>
      <c r="AP12" s="59"/>
      <c r="AQ12" s="60"/>
      <c r="AR12" s="17"/>
      <c r="AS12" s="17"/>
      <c r="AT12" s="18"/>
      <c r="AU12" s="29"/>
    </row>
    <row r="13" spans="1:47" ht="18.600000000000001" hidden="1" customHeight="1">
      <c r="A13" s="376"/>
      <c r="B13" s="1" t="s">
        <v>40</v>
      </c>
      <c r="C13" s="223">
        <v>8</v>
      </c>
      <c r="D13" s="21"/>
      <c r="E13" s="22"/>
      <c r="F13" s="22"/>
      <c r="G13" s="23"/>
      <c r="H13" s="21"/>
      <c r="I13" s="22"/>
      <c r="J13" s="22"/>
      <c r="K13" s="251"/>
      <c r="L13" s="19"/>
      <c r="M13" s="21"/>
      <c r="N13" s="22"/>
      <c r="O13" s="22"/>
      <c r="P13" s="130"/>
      <c r="Q13" s="133"/>
      <c r="R13" s="150" t="s">
        <v>51</v>
      </c>
      <c r="S13" s="122"/>
      <c r="T13" s="19"/>
      <c r="U13" s="20"/>
      <c r="V13" s="122"/>
      <c r="W13" s="113">
        <v>1</v>
      </c>
      <c r="X13" s="113">
        <v>2</v>
      </c>
      <c r="Y13" s="114">
        <v>3</v>
      </c>
      <c r="Z13" s="115">
        <v>4</v>
      </c>
      <c r="AA13" s="122"/>
      <c r="AB13" s="122"/>
      <c r="AC13" s="130"/>
      <c r="AD13" s="20"/>
      <c r="AE13" s="252"/>
      <c r="AF13" s="150" t="s">
        <v>51</v>
      </c>
      <c r="AG13" s="130"/>
      <c r="AH13" s="115">
        <v>5</v>
      </c>
      <c r="AI13" s="113">
        <v>6</v>
      </c>
      <c r="AJ13" s="113">
        <v>7</v>
      </c>
      <c r="AK13" s="114">
        <v>8</v>
      </c>
      <c r="AL13" s="20"/>
      <c r="AM13" s="252"/>
      <c r="AN13" s="40"/>
      <c r="AO13" s="40"/>
      <c r="AP13" s="45"/>
      <c r="AQ13" s="169"/>
      <c r="AR13" s="22"/>
      <c r="AS13" s="22"/>
      <c r="AT13" s="23"/>
      <c r="AU13" s="30"/>
    </row>
    <row r="14" spans="1:47" ht="18.600000000000001" hidden="1" customHeight="1">
      <c r="A14" s="376"/>
      <c r="B14" s="1" t="s">
        <v>20</v>
      </c>
      <c r="C14" s="223">
        <v>10</v>
      </c>
      <c r="D14" s="21"/>
      <c r="E14" s="22"/>
      <c r="F14" s="22"/>
      <c r="G14" s="23"/>
      <c r="H14" s="21"/>
      <c r="I14" s="22"/>
      <c r="J14" s="22"/>
      <c r="K14" s="252"/>
      <c r="L14" s="19"/>
      <c r="M14" s="21"/>
      <c r="N14" s="22"/>
      <c r="O14" s="22"/>
      <c r="P14" s="23"/>
      <c r="Q14" s="21"/>
      <c r="R14" s="22"/>
      <c r="S14" s="22"/>
      <c r="T14" s="19"/>
      <c r="U14" s="20"/>
      <c r="V14" s="22"/>
      <c r="W14" s="22"/>
      <c r="X14" s="22"/>
      <c r="Y14" s="23"/>
      <c r="Z14" s="21"/>
      <c r="AA14" s="22"/>
      <c r="AB14" s="22"/>
      <c r="AC14" s="23"/>
      <c r="AD14" s="20"/>
      <c r="AE14" s="252"/>
      <c r="AF14" s="22"/>
      <c r="AG14" s="23"/>
      <c r="AH14" s="21"/>
      <c r="AI14" s="150" t="s">
        <v>51</v>
      </c>
      <c r="AJ14" s="22"/>
      <c r="AK14" s="23"/>
      <c r="AL14" s="20"/>
      <c r="AM14" s="252"/>
      <c r="AN14" s="113">
        <v>1</v>
      </c>
      <c r="AO14" s="113">
        <v>2</v>
      </c>
      <c r="AP14" s="114">
        <v>3</v>
      </c>
      <c r="AQ14" s="115">
        <v>4</v>
      </c>
      <c r="AR14" s="22"/>
      <c r="AS14" s="22"/>
      <c r="AT14" s="23"/>
      <c r="AU14" s="30"/>
    </row>
    <row r="15" spans="1:47" ht="18.600000000000001" hidden="1" customHeight="1" thickBot="1">
      <c r="A15" s="377"/>
      <c r="B15" s="6" t="s">
        <v>21</v>
      </c>
      <c r="C15" s="224">
        <v>10</v>
      </c>
      <c r="D15" s="26"/>
      <c r="E15" s="27"/>
      <c r="F15" s="27"/>
      <c r="G15" s="28"/>
      <c r="H15" s="26"/>
      <c r="I15" s="27"/>
      <c r="J15" s="27"/>
      <c r="K15" s="248"/>
      <c r="L15" s="24"/>
      <c r="M15" s="26"/>
      <c r="N15" s="27"/>
      <c r="O15" s="27"/>
      <c r="P15" s="28"/>
      <c r="Q15" s="26"/>
      <c r="R15" s="27"/>
      <c r="S15" s="27"/>
      <c r="T15" s="24"/>
      <c r="U15" s="25"/>
      <c r="V15" s="27"/>
      <c r="W15" s="27"/>
      <c r="X15" s="27"/>
      <c r="Y15" s="28"/>
      <c r="Z15" s="26"/>
      <c r="AA15" s="27"/>
      <c r="AB15" s="27"/>
      <c r="AC15" s="28"/>
      <c r="AD15" s="25"/>
      <c r="AE15" s="248"/>
      <c r="AF15" s="27"/>
      <c r="AG15" s="28"/>
      <c r="AH15" s="26"/>
      <c r="AI15" s="27"/>
      <c r="AJ15" s="27"/>
      <c r="AK15" s="28"/>
      <c r="AL15" s="25"/>
      <c r="AM15" s="248"/>
      <c r="AN15" s="123"/>
      <c r="AO15" s="307" t="s">
        <v>51</v>
      </c>
      <c r="AP15" s="28"/>
      <c r="AQ15" s="26"/>
      <c r="AR15" s="110">
        <v>1</v>
      </c>
      <c r="AS15" s="110">
        <v>2</v>
      </c>
      <c r="AT15" s="111">
        <v>3</v>
      </c>
      <c r="AU15" s="112">
        <v>4</v>
      </c>
    </row>
    <row r="16" spans="1:47" ht="18.600000000000001" hidden="1" customHeight="1">
      <c r="A16" s="378" t="s">
        <v>31</v>
      </c>
      <c r="B16" s="311" t="s">
        <v>47</v>
      </c>
      <c r="C16" s="312">
        <v>14</v>
      </c>
      <c r="D16" s="137"/>
      <c r="E16" s="217" t="s">
        <v>51</v>
      </c>
      <c r="F16" s="100"/>
      <c r="G16" s="313">
        <v>1</v>
      </c>
      <c r="H16" s="153">
        <v>2</v>
      </c>
      <c r="I16" s="154">
        <v>3</v>
      </c>
      <c r="J16" s="154">
        <v>4</v>
      </c>
      <c r="K16" s="314"/>
      <c r="L16" s="101"/>
      <c r="M16" s="137"/>
      <c r="N16" s="100"/>
      <c r="O16" s="100"/>
      <c r="P16" s="139"/>
      <c r="Q16" s="137"/>
      <c r="R16" s="100"/>
      <c r="S16" s="100"/>
      <c r="T16" s="101"/>
      <c r="U16" s="135"/>
      <c r="V16" s="145"/>
      <c r="W16" s="138"/>
      <c r="X16" s="217" t="s">
        <v>51</v>
      </c>
      <c r="Y16" s="300"/>
      <c r="Z16" s="153">
        <v>5</v>
      </c>
      <c r="AA16" s="154">
        <v>6</v>
      </c>
      <c r="AB16" s="154">
        <v>7</v>
      </c>
      <c r="AC16" s="313">
        <v>8</v>
      </c>
      <c r="AD16" s="135"/>
      <c r="AE16" s="247"/>
      <c r="AF16" s="100"/>
      <c r="AG16" s="139"/>
      <c r="AH16" s="137"/>
      <c r="AI16" s="100"/>
      <c r="AJ16" s="100"/>
      <c r="AK16" s="139"/>
      <c r="AL16" s="135"/>
      <c r="AM16" s="314"/>
      <c r="AN16" s="315" t="s">
        <v>53</v>
      </c>
      <c r="AO16" s="368" t="s">
        <v>54</v>
      </c>
      <c r="AP16" s="369"/>
      <c r="AQ16" s="370" t="s">
        <v>55</v>
      </c>
      <c r="AR16" s="368"/>
      <c r="AS16" s="100"/>
      <c r="AT16" s="139"/>
      <c r="AU16" s="305"/>
    </row>
    <row r="17" spans="1:47" ht="18.600000000000001" hidden="1" customHeight="1">
      <c r="A17" s="376"/>
      <c r="B17" s="1" t="s">
        <v>26</v>
      </c>
      <c r="C17" s="223">
        <v>14</v>
      </c>
      <c r="D17" s="21"/>
      <c r="E17" s="22"/>
      <c r="F17" s="22"/>
      <c r="G17" s="23"/>
      <c r="H17" s="21"/>
      <c r="I17" s="22"/>
      <c r="J17" s="122"/>
      <c r="K17" s="253"/>
      <c r="L17" s="19"/>
      <c r="M17" s="133"/>
      <c r="N17" s="150" t="s">
        <v>51</v>
      </c>
      <c r="O17" s="22"/>
      <c r="P17" s="286">
        <v>1</v>
      </c>
      <c r="Q17" s="140">
        <v>2</v>
      </c>
      <c r="R17" s="156">
        <v>3</v>
      </c>
      <c r="S17" s="156">
        <v>4</v>
      </c>
      <c r="T17" s="19"/>
      <c r="U17" s="20"/>
      <c r="V17" s="22"/>
      <c r="W17" s="122"/>
      <c r="X17" s="122"/>
      <c r="Y17" s="130"/>
      <c r="Z17" s="133"/>
      <c r="AA17" s="364" t="s">
        <v>52</v>
      </c>
      <c r="AB17" s="364"/>
      <c r="AC17" s="365"/>
      <c r="AD17" s="42"/>
      <c r="AE17" s="257"/>
      <c r="AF17" s="150" t="s">
        <v>51</v>
      </c>
      <c r="AG17" s="130"/>
      <c r="AH17" s="140">
        <v>5</v>
      </c>
      <c r="AI17" s="83">
        <v>6</v>
      </c>
      <c r="AJ17" s="83">
        <v>7</v>
      </c>
      <c r="AK17" s="286">
        <v>8</v>
      </c>
      <c r="AL17" s="20"/>
      <c r="AM17" s="253"/>
      <c r="AN17" s="122"/>
      <c r="AO17" s="122"/>
      <c r="AP17" s="130"/>
      <c r="AQ17" s="21"/>
      <c r="AR17" s="22"/>
      <c r="AS17" s="22"/>
      <c r="AT17" s="23"/>
      <c r="AU17" s="30"/>
    </row>
    <row r="18" spans="1:47" ht="18.600000000000001" hidden="1" customHeight="1" thickBot="1">
      <c r="A18" s="379"/>
      <c r="B18" s="277" t="s">
        <v>25</v>
      </c>
      <c r="C18" s="49">
        <v>15</v>
      </c>
      <c r="D18" s="126"/>
      <c r="E18" s="127"/>
      <c r="F18" s="127"/>
      <c r="G18" s="125"/>
      <c r="H18" s="126"/>
      <c r="I18" s="127"/>
      <c r="J18" s="127"/>
      <c r="K18" s="249"/>
      <c r="L18" s="131"/>
      <c r="M18" s="126"/>
      <c r="N18" s="127"/>
      <c r="O18" s="127"/>
      <c r="P18" s="125"/>
      <c r="Q18" s="126"/>
      <c r="R18" s="127"/>
      <c r="S18" s="127"/>
      <c r="T18" s="131"/>
      <c r="U18" s="128"/>
      <c r="V18" s="127"/>
      <c r="W18" s="127"/>
      <c r="X18" s="127"/>
      <c r="Y18" s="125"/>
      <c r="Z18" s="126"/>
      <c r="AA18" s="127"/>
      <c r="AB18" s="127"/>
      <c r="AC18" s="125"/>
      <c r="AD18" s="128"/>
      <c r="AE18" s="249"/>
      <c r="AF18" s="127"/>
      <c r="AG18" s="125"/>
      <c r="AH18" s="126"/>
      <c r="AI18" s="127"/>
      <c r="AJ18" s="220"/>
      <c r="AK18" s="219"/>
      <c r="AL18" s="128"/>
      <c r="AM18" s="249"/>
      <c r="AN18" s="278" t="s">
        <v>51</v>
      </c>
      <c r="AO18" s="127"/>
      <c r="AP18" s="151">
        <v>1</v>
      </c>
      <c r="AQ18" s="316">
        <v>2</v>
      </c>
      <c r="AR18" s="317">
        <v>3</v>
      </c>
      <c r="AS18" s="317">
        <v>4</v>
      </c>
      <c r="AT18" s="151">
        <v>5</v>
      </c>
      <c r="AU18" s="318">
        <v>6</v>
      </c>
    </row>
    <row r="19" spans="1:47" ht="18.600000000000001" customHeight="1">
      <c r="A19" s="390" t="s">
        <v>42</v>
      </c>
      <c r="B19" s="7" t="s">
        <v>48</v>
      </c>
      <c r="C19" s="293">
        <v>14</v>
      </c>
      <c r="D19" s="16"/>
      <c r="E19" s="333"/>
      <c r="F19" s="17"/>
      <c r="G19" s="149">
        <v>1</v>
      </c>
      <c r="H19" s="119">
        <v>2</v>
      </c>
      <c r="I19" s="86">
        <v>3</v>
      </c>
      <c r="J19" s="86">
        <v>4</v>
      </c>
      <c r="K19" s="256"/>
      <c r="L19" s="14"/>
      <c r="M19" s="162"/>
      <c r="N19" s="62"/>
      <c r="O19" s="62"/>
      <c r="P19" s="172"/>
      <c r="Q19" s="52"/>
      <c r="R19" s="50"/>
      <c r="S19" s="17"/>
      <c r="T19" s="14"/>
      <c r="U19" s="148"/>
      <c r="V19" s="132"/>
      <c r="W19" s="17"/>
      <c r="X19" s="333"/>
      <c r="Y19" s="129"/>
      <c r="Z19" s="119">
        <v>5</v>
      </c>
      <c r="AA19" s="86">
        <v>6</v>
      </c>
      <c r="AB19" s="86">
        <v>7</v>
      </c>
      <c r="AC19" s="149">
        <v>8</v>
      </c>
      <c r="AD19" s="61"/>
      <c r="AE19" s="258"/>
      <c r="AF19" s="132"/>
      <c r="AG19" s="129"/>
      <c r="AH19" s="4"/>
      <c r="AI19" s="132"/>
      <c r="AJ19" s="132"/>
      <c r="AK19" s="18"/>
      <c r="AL19" s="15"/>
      <c r="AM19" s="255"/>
      <c r="AN19" s="17"/>
      <c r="AO19" s="50"/>
      <c r="AP19" s="51"/>
      <c r="AQ19" s="52"/>
      <c r="AR19" s="50"/>
      <c r="AS19" s="17"/>
      <c r="AT19" s="18"/>
      <c r="AU19" s="29"/>
    </row>
    <row r="20" spans="1:47" ht="18.600000000000001" customHeight="1">
      <c r="A20" s="391"/>
      <c r="B20" s="8" t="s">
        <v>29</v>
      </c>
      <c r="C20" s="294">
        <v>14</v>
      </c>
      <c r="D20" s="21"/>
      <c r="E20" s="22"/>
      <c r="F20" s="22"/>
      <c r="G20" s="23"/>
      <c r="H20" s="21"/>
      <c r="I20" s="22"/>
      <c r="J20" s="22"/>
      <c r="K20" s="253"/>
      <c r="L20" s="19"/>
      <c r="M20" s="133"/>
      <c r="N20" s="216"/>
      <c r="O20" s="22"/>
      <c r="P20" s="120">
        <v>1</v>
      </c>
      <c r="Q20" s="121">
        <v>2</v>
      </c>
      <c r="R20" s="84">
        <v>3</v>
      </c>
      <c r="S20" s="84">
        <v>4</v>
      </c>
      <c r="T20" s="19"/>
      <c r="U20" s="41"/>
      <c r="V20" s="39"/>
      <c r="W20" s="122"/>
      <c r="X20" s="122"/>
      <c r="Y20" s="130"/>
      <c r="Z20" s="133"/>
      <c r="AA20" s="22"/>
      <c r="AB20" s="122"/>
      <c r="AC20" s="290"/>
      <c r="AD20" s="42"/>
      <c r="AE20" s="257"/>
      <c r="AF20" s="216"/>
      <c r="AG20" s="130"/>
      <c r="AH20" s="121">
        <v>5</v>
      </c>
      <c r="AI20" s="84">
        <v>6</v>
      </c>
      <c r="AJ20" s="84">
        <v>7</v>
      </c>
      <c r="AK20" s="120">
        <v>8</v>
      </c>
      <c r="AL20" s="41"/>
      <c r="AM20" s="253"/>
      <c r="AN20" s="122"/>
      <c r="AO20" s="122"/>
      <c r="AP20" s="130"/>
      <c r="AQ20" s="32"/>
      <c r="AR20" s="31"/>
      <c r="AS20" s="22"/>
      <c r="AT20" s="23"/>
      <c r="AU20" s="30"/>
    </row>
    <row r="21" spans="1:47" ht="18.600000000000001" customHeight="1" thickBot="1">
      <c r="A21" s="392"/>
      <c r="B21" s="9" t="s">
        <v>30</v>
      </c>
      <c r="C21" s="295">
        <v>15</v>
      </c>
      <c r="D21" s="26"/>
      <c r="E21" s="27"/>
      <c r="F21" s="27"/>
      <c r="G21" s="28"/>
      <c r="H21" s="26"/>
      <c r="I21" s="27"/>
      <c r="J21" s="27"/>
      <c r="K21" s="248"/>
      <c r="L21" s="24"/>
      <c r="M21" s="26"/>
      <c r="N21" s="27"/>
      <c r="O21" s="27"/>
      <c r="P21" s="28"/>
      <c r="Q21" s="26"/>
      <c r="R21" s="27"/>
      <c r="S21" s="27"/>
      <c r="T21" s="24"/>
      <c r="U21" s="25"/>
      <c r="V21" s="27"/>
      <c r="W21" s="27"/>
      <c r="X21" s="27"/>
      <c r="Y21" s="28"/>
      <c r="Z21" s="26"/>
      <c r="AA21" s="27"/>
      <c r="AB21" s="27"/>
      <c r="AC21" s="28"/>
      <c r="AD21" s="25"/>
      <c r="AE21" s="248"/>
      <c r="AF21" s="27"/>
      <c r="AG21" s="28"/>
      <c r="AH21" s="26"/>
      <c r="AI21" s="27"/>
      <c r="AJ21" s="123"/>
      <c r="AK21" s="124"/>
      <c r="AL21" s="25"/>
      <c r="AM21" s="248"/>
      <c r="AN21" s="158"/>
      <c r="AO21" s="152"/>
      <c r="AP21" s="90">
        <v>1</v>
      </c>
      <c r="AQ21" s="320">
        <v>2</v>
      </c>
      <c r="AR21" s="91">
        <v>3</v>
      </c>
      <c r="AS21" s="91">
        <v>4</v>
      </c>
      <c r="AT21" s="90">
        <v>5</v>
      </c>
      <c r="AU21" s="109">
        <v>6</v>
      </c>
    </row>
    <row r="22" spans="1:47" ht="18.600000000000001" hidden="1" customHeight="1">
      <c r="A22" s="378" t="s">
        <v>34</v>
      </c>
      <c r="B22" s="311" t="s">
        <v>49</v>
      </c>
      <c r="C22" s="312">
        <v>12</v>
      </c>
      <c r="D22" s="137"/>
      <c r="E22" s="217" t="s">
        <v>51</v>
      </c>
      <c r="F22" s="100"/>
      <c r="G22" s="146">
        <v>1</v>
      </c>
      <c r="H22" s="319">
        <v>2</v>
      </c>
      <c r="I22" s="244">
        <v>3</v>
      </c>
      <c r="J22" s="244">
        <v>4</v>
      </c>
      <c r="K22" s="314"/>
      <c r="L22" s="101"/>
      <c r="M22" s="137"/>
      <c r="N22" s="100"/>
      <c r="O22" s="100"/>
      <c r="P22" s="139"/>
      <c r="Q22" s="137"/>
      <c r="R22" s="143"/>
      <c r="S22" s="100"/>
      <c r="T22" s="101"/>
      <c r="U22" s="135"/>
      <c r="V22" s="145"/>
      <c r="W22" s="145"/>
      <c r="X22" s="217" t="s">
        <v>51</v>
      </c>
      <c r="Y22" s="300"/>
      <c r="Z22" s="319">
        <v>5</v>
      </c>
      <c r="AA22" s="244">
        <v>6</v>
      </c>
      <c r="AB22" s="244">
        <v>7</v>
      </c>
      <c r="AC22" s="146">
        <v>8</v>
      </c>
      <c r="AD22" s="135"/>
      <c r="AE22" s="247"/>
      <c r="AF22" s="100"/>
      <c r="AG22" s="139"/>
      <c r="AH22" s="137"/>
      <c r="AI22" s="100"/>
      <c r="AJ22" s="100"/>
      <c r="AK22" s="139"/>
      <c r="AL22" s="135"/>
      <c r="AM22" s="247"/>
      <c r="AN22" s="100"/>
      <c r="AO22" s="100"/>
      <c r="AP22" s="139"/>
      <c r="AQ22" s="137"/>
      <c r="AR22" s="100"/>
      <c r="AS22" s="100"/>
      <c r="AT22" s="139"/>
      <c r="AU22" s="305"/>
    </row>
    <row r="23" spans="1:47" ht="18.600000000000001" hidden="1" customHeight="1">
      <c r="A23" s="376"/>
      <c r="B23" s="1" t="s">
        <v>50</v>
      </c>
      <c r="C23" s="223">
        <v>26</v>
      </c>
      <c r="D23" s="21"/>
      <c r="E23" s="22"/>
      <c r="F23" s="22"/>
      <c r="G23" s="23"/>
      <c r="H23" s="32"/>
      <c r="I23" s="31"/>
      <c r="J23" s="122"/>
      <c r="K23" s="253"/>
      <c r="L23" s="19"/>
      <c r="M23" s="133"/>
      <c r="N23" s="150" t="s">
        <v>51</v>
      </c>
      <c r="O23" s="122"/>
      <c r="P23" s="96">
        <v>1</v>
      </c>
      <c r="Q23" s="94">
        <v>2</v>
      </c>
      <c r="R23" s="95">
        <v>3</v>
      </c>
      <c r="S23" s="95">
        <v>4</v>
      </c>
      <c r="T23" s="19"/>
      <c r="U23" s="20"/>
      <c r="V23" s="22"/>
      <c r="W23" s="22"/>
      <c r="X23" s="22"/>
      <c r="Y23" s="23"/>
      <c r="Z23" s="21"/>
      <c r="AA23" s="22"/>
      <c r="AB23" s="122"/>
      <c r="AC23" s="23"/>
      <c r="AD23" s="20"/>
      <c r="AE23" s="252"/>
      <c r="AF23" s="150" t="s">
        <v>51</v>
      </c>
      <c r="AG23" s="130"/>
      <c r="AH23" s="94">
        <v>5</v>
      </c>
      <c r="AI23" s="95">
        <v>6</v>
      </c>
      <c r="AJ23" s="95">
        <v>7</v>
      </c>
      <c r="AK23" s="96">
        <v>8</v>
      </c>
      <c r="AL23" s="20"/>
      <c r="AM23" s="253"/>
      <c r="AN23" s="22"/>
      <c r="AO23" s="22"/>
      <c r="AP23" s="23"/>
      <c r="AQ23" s="133"/>
      <c r="AR23" s="122"/>
      <c r="AS23" s="122"/>
      <c r="AT23" s="130"/>
      <c r="AU23" s="30"/>
    </row>
    <row r="24" spans="1:47" ht="18.600000000000001" hidden="1" customHeight="1" thickBot="1">
      <c r="A24" s="379"/>
      <c r="B24" s="277" t="s">
        <v>38</v>
      </c>
      <c r="C24" s="49">
        <v>30</v>
      </c>
      <c r="D24" s="126"/>
      <c r="E24" s="127"/>
      <c r="F24" s="127"/>
      <c r="G24" s="125"/>
      <c r="H24" s="126"/>
      <c r="I24" s="127"/>
      <c r="J24" s="127"/>
      <c r="K24" s="249"/>
      <c r="L24" s="131"/>
      <c r="M24" s="126"/>
      <c r="N24" s="127"/>
      <c r="O24" s="127"/>
      <c r="P24" s="125"/>
      <c r="Q24" s="126"/>
      <c r="R24" s="127"/>
      <c r="S24" s="127"/>
      <c r="T24" s="131"/>
      <c r="U24" s="128"/>
      <c r="V24" s="127"/>
      <c r="W24" s="127"/>
      <c r="X24" s="127"/>
      <c r="Y24" s="125"/>
      <c r="Z24" s="221"/>
      <c r="AA24" s="218"/>
      <c r="AB24" s="127"/>
      <c r="AC24" s="125"/>
      <c r="AD24" s="128"/>
      <c r="AE24" s="276"/>
      <c r="AF24" s="220"/>
      <c r="AG24" s="219"/>
      <c r="AH24" s="221"/>
      <c r="AI24" s="220"/>
      <c r="AJ24" s="220"/>
      <c r="AK24" s="219"/>
      <c r="AL24" s="128"/>
      <c r="AM24" s="276"/>
      <c r="AN24" s="278" t="s">
        <v>51</v>
      </c>
      <c r="AO24" s="220"/>
      <c r="AP24" s="321">
        <v>1</v>
      </c>
      <c r="AQ24" s="322">
        <v>2</v>
      </c>
      <c r="AR24" s="245">
        <v>3</v>
      </c>
      <c r="AS24" s="245">
        <v>4</v>
      </c>
      <c r="AT24" s="321">
        <v>5</v>
      </c>
      <c r="AU24" s="323">
        <v>6</v>
      </c>
    </row>
    <row r="25" spans="1:47" ht="16.5" hidden="1" customHeight="1" thickBot="1">
      <c r="A25" s="324"/>
      <c r="B25" s="325" t="s">
        <v>61</v>
      </c>
      <c r="C25" s="326">
        <v>24</v>
      </c>
      <c r="D25" s="324"/>
      <c r="E25" s="327"/>
      <c r="F25" s="327"/>
      <c r="G25" s="328"/>
      <c r="H25" s="324"/>
      <c r="I25" s="327"/>
      <c r="J25" s="327"/>
      <c r="K25" s="275"/>
      <c r="L25" s="329"/>
      <c r="M25" s="324"/>
      <c r="N25" s="327"/>
      <c r="O25" s="327"/>
      <c r="P25" s="328"/>
      <c r="Q25" s="324"/>
      <c r="R25" s="330"/>
      <c r="S25" s="327"/>
      <c r="T25" s="329"/>
      <c r="U25" s="211"/>
      <c r="V25" s="327"/>
      <c r="W25" s="327"/>
      <c r="X25" s="327"/>
      <c r="Y25" s="328"/>
      <c r="Z25" s="324"/>
      <c r="AA25" s="327"/>
      <c r="AB25" s="327"/>
      <c r="AC25" s="328"/>
      <c r="AD25" s="211"/>
      <c r="AE25" s="275"/>
      <c r="AF25" s="327"/>
      <c r="AG25" s="328"/>
      <c r="AH25" s="324"/>
      <c r="AI25" s="327"/>
      <c r="AJ25" s="330"/>
      <c r="AK25" s="328"/>
      <c r="AL25" s="211"/>
      <c r="AM25" s="275"/>
      <c r="AN25" s="327"/>
      <c r="AO25" s="327"/>
      <c r="AP25" s="328"/>
      <c r="AQ25" s="324"/>
      <c r="AR25" s="327"/>
      <c r="AS25" s="327"/>
      <c r="AT25" s="328"/>
      <c r="AU25" s="331"/>
    </row>
    <row r="26" spans="1:47">
      <c r="C26">
        <f>SUM(C5:C25)</f>
        <v>303</v>
      </c>
    </row>
  </sheetData>
  <mergeCells count="21">
    <mergeCell ref="AQ16:AR16"/>
    <mergeCell ref="AH2:AK2"/>
    <mergeCell ref="A19:A21"/>
    <mergeCell ref="A22:A24"/>
    <mergeCell ref="AQ2:AT2"/>
    <mergeCell ref="A5:A9"/>
    <mergeCell ref="V6:Y6"/>
    <mergeCell ref="A10:A11"/>
    <mergeCell ref="A12:A15"/>
    <mergeCell ref="A16:A18"/>
    <mergeCell ref="AO16:AP16"/>
    <mergeCell ref="AL2:AP2"/>
    <mergeCell ref="AA17:AC17"/>
    <mergeCell ref="A1:AU1"/>
    <mergeCell ref="A2:B4"/>
    <mergeCell ref="D2:G2"/>
    <mergeCell ref="H2:L2"/>
    <mergeCell ref="Q2:T2"/>
    <mergeCell ref="U2:Y2"/>
    <mergeCell ref="Z2:AC2"/>
    <mergeCell ref="AD2:AG2"/>
  </mergeCells>
  <phoneticPr fontId="0" type="noConversion"/>
  <pageMargins left="0.8" right="0.23622047244094491" top="0.6" bottom="0.6" header="0.31496062992125984" footer="0.31496062992125984"/>
  <pageSetup paperSize="8" scale="97" orientation="landscape" verticalDpi="1200" copies="4" r:id="rId1"/>
  <headerFooter>
    <oddHeader>&amp;L&amp;D&amp;CPPG PFMP LP DU CHABLAIS &amp;R&amp;A</oddHeader>
    <oddFooter>Préparé par CdT &amp;D&amp;RPage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tabSelected="1" zoomScaleNormal="100" workbookViewId="0">
      <selection activeCell="A2" sqref="A2:B4"/>
    </sheetView>
  </sheetViews>
  <sheetFormatPr baseColWidth="10" defaultRowHeight="15"/>
  <cols>
    <col min="1" max="1" width="10" customWidth="1"/>
    <col min="2" max="2" width="14.42578125" bestFit="1" customWidth="1"/>
    <col min="3" max="3" width="5.140625" customWidth="1"/>
    <col min="4" max="47" width="3.7109375" customWidth="1"/>
  </cols>
  <sheetData>
    <row r="1" spans="1:47" ht="33.75" customHeight="1" thickBot="1">
      <c r="A1" s="410" t="s">
        <v>65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3"/>
      <c r="AA1" s="373"/>
      <c r="AB1" s="373"/>
      <c r="AC1" s="373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4"/>
    </row>
    <row r="2" spans="1:47">
      <c r="A2" s="380"/>
      <c r="B2" s="381"/>
      <c r="D2" s="361" t="s">
        <v>0</v>
      </c>
      <c r="E2" s="362"/>
      <c r="F2" s="362"/>
      <c r="G2" s="363"/>
      <c r="H2" s="358" t="s">
        <v>1</v>
      </c>
      <c r="I2" s="359"/>
      <c r="J2" s="359"/>
      <c r="K2" s="359"/>
      <c r="L2" s="360"/>
      <c r="M2" s="287" t="s">
        <v>2</v>
      </c>
      <c r="N2" s="237"/>
      <c r="O2" s="237"/>
      <c r="P2" s="238"/>
      <c r="Q2" s="361" t="s">
        <v>57</v>
      </c>
      <c r="R2" s="362"/>
      <c r="S2" s="362"/>
      <c r="T2" s="363"/>
      <c r="U2" s="361" t="s">
        <v>4</v>
      </c>
      <c r="V2" s="362"/>
      <c r="W2" s="362"/>
      <c r="X2" s="362"/>
      <c r="Y2" s="363"/>
      <c r="Z2" s="361" t="s">
        <v>58</v>
      </c>
      <c r="AA2" s="362"/>
      <c r="AB2" s="362"/>
      <c r="AC2" s="363"/>
      <c r="AD2" s="358" t="s">
        <v>6</v>
      </c>
      <c r="AE2" s="359"/>
      <c r="AF2" s="359"/>
      <c r="AG2" s="360"/>
      <c r="AH2" s="361" t="s">
        <v>7</v>
      </c>
      <c r="AI2" s="362"/>
      <c r="AJ2" s="362"/>
      <c r="AK2" s="363"/>
      <c r="AL2" s="361" t="s">
        <v>8</v>
      </c>
      <c r="AM2" s="362"/>
      <c r="AN2" s="362"/>
      <c r="AO2" s="362"/>
      <c r="AP2" s="363"/>
      <c r="AQ2" s="361" t="s">
        <v>9</v>
      </c>
      <c r="AR2" s="362"/>
      <c r="AS2" s="362"/>
      <c r="AT2" s="363"/>
      <c r="AU2" s="2" t="s">
        <v>59</v>
      </c>
    </row>
    <row r="3" spans="1:47" ht="18.75" customHeight="1" thickBot="1">
      <c r="A3" s="382"/>
      <c r="B3" s="383"/>
      <c r="C3" s="243" t="s">
        <v>37</v>
      </c>
      <c r="D3" s="239">
        <v>36</v>
      </c>
      <c r="E3" s="239">
        <v>37</v>
      </c>
      <c r="F3" s="239">
        <v>38</v>
      </c>
      <c r="G3" s="241">
        <v>39</v>
      </c>
      <c r="H3" s="239">
        <v>40</v>
      </c>
      <c r="I3" s="239">
        <v>41</v>
      </c>
      <c r="J3" s="239">
        <v>42</v>
      </c>
      <c r="K3" s="239">
        <v>43</v>
      </c>
      <c r="L3" s="241">
        <v>44</v>
      </c>
      <c r="M3" s="239">
        <v>45</v>
      </c>
      <c r="N3" s="239">
        <v>46</v>
      </c>
      <c r="O3" s="239">
        <v>47</v>
      </c>
      <c r="P3" s="241">
        <v>48</v>
      </c>
      <c r="Q3" s="239">
        <v>49</v>
      </c>
      <c r="R3" s="239">
        <v>50</v>
      </c>
      <c r="S3" s="239">
        <v>51</v>
      </c>
      <c r="T3" s="288">
        <v>52</v>
      </c>
      <c r="U3" s="240">
        <v>1</v>
      </c>
      <c r="V3" s="239">
        <v>2</v>
      </c>
      <c r="W3" s="239">
        <v>3</v>
      </c>
      <c r="X3" s="239">
        <v>4</v>
      </c>
      <c r="Y3" s="241">
        <v>5</v>
      </c>
      <c r="Z3" s="239">
        <v>6</v>
      </c>
      <c r="AA3" s="239">
        <v>7</v>
      </c>
      <c r="AB3" s="239">
        <v>8</v>
      </c>
      <c r="AC3" s="241">
        <v>9</v>
      </c>
      <c r="AD3" s="239">
        <v>10</v>
      </c>
      <c r="AE3" s="239">
        <v>11</v>
      </c>
      <c r="AF3" s="239">
        <v>12</v>
      </c>
      <c r="AG3" s="241">
        <v>13</v>
      </c>
      <c r="AH3" s="239">
        <v>14</v>
      </c>
      <c r="AI3" s="239">
        <v>15</v>
      </c>
      <c r="AJ3" s="239">
        <v>16</v>
      </c>
      <c r="AK3" s="241">
        <v>17</v>
      </c>
      <c r="AL3" s="239">
        <v>18</v>
      </c>
      <c r="AM3" s="239">
        <v>19</v>
      </c>
      <c r="AN3" s="239">
        <v>20</v>
      </c>
      <c r="AO3" s="239">
        <v>21</v>
      </c>
      <c r="AP3" s="241">
        <v>22</v>
      </c>
      <c r="AQ3" s="239">
        <v>23</v>
      </c>
      <c r="AR3" s="239">
        <v>24</v>
      </c>
      <c r="AS3" s="239">
        <v>25</v>
      </c>
      <c r="AT3" s="241">
        <v>26</v>
      </c>
      <c r="AU3" s="241">
        <v>27</v>
      </c>
    </row>
    <row r="4" spans="1:47" ht="54" customHeight="1" thickBot="1">
      <c r="A4" s="382"/>
      <c r="B4" s="384"/>
      <c r="C4" s="242" t="s">
        <v>35</v>
      </c>
      <c r="D4" s="263">
        <v>41519</v>
      </c>
      <c r="E4" s="264">
        <v>41526</v>
      </c>
      <c r="F4" s="264">
        <v>41533</v>
      </c>
      <c r="G4" s="265">
        <v>41540</v>
      </c>
      <c r="H4" s="263">
        <v>41547</v>
      </c>
      <c r="I4" s="264">
        <v>41554</v>
      </c>
      <c r="J4" s="264">
        <v>41561</v>
      </c>
      <c r="K4" s="266">
        <v>41568</v>
      </c>
      <c r="L4" s="267">
        <v>41575</v>
      </c>
      <c r="M4" s="263">
        <v>41582</v>
      </c>
      <c r="N4" s="264">
        <v>41589</v>
      </c>
      <c r="O4" s="264">
        <v>41596</v>
      </c>
      <c r="P4" s="265">
        <v>41603</v>
      </c>
      <c r="Q4" s="263">
        <v>41610</v>
      </c>
      <c r="R4" s="264">
        <v>41617</v>
      </c>
      <c r="S4" s="264">
        <v>41624</v>
      </c>
      <c r="T4" s="267">
        <v>41631</v>
      </c>
      <c r="U4" s="269">
        <v>41638</v>
      </c>
      <c r="V4" s="264">
        <v>41645</v>
      </c>
      <c r="W4" s="264">
        <v>41652</v>
      </c>
      <c r="X4" s="264">
        <v>41659</v>
      </c>
      <c r="Y4" s="265">
        <v>41666</v>
      </c>
      <c r="Z4" s="263">
        <v>41673</v>
      </c>
      <c r="AA4" s="264">
        <v>41680</v>
      </c>
      <c r="AB4" s="264">
        <v>41687</v>
      </c>
      <c r="AC4" s="265">
        <v>41694</v>
      </c>
      <c r="AD4" s="269">
        <v>41701</v>
      </c>
      <c r="AE4" s="266">
        <v>41708</v>
      </c>
      <c r="AF4" s="264">
        <v>41715</v>
      </c>
      <c r="AG4" s="265">
        <v>41722</v>
      </c>
      <c r="AH4" s="263">
        <v>41729</v>
      </c>
      <c r="AI4" s="264">
        <v>41736</v>
      </c>
      <c r="AJ4" s="264">
        <v>41743</v>
      </c>
      <c r="AK4" s="265">
        <v>41750</v>
      </c>
      <c r="AL4" s="269">
        <v>41757</v>
      </c>
      <c r="AM4" s="266">
        <v>41764</v>
      </c>
      <c r="AN4" s="264">
        <v>41771</v>
      </c>
      <c r="AO4" s="264">
        <v>41778</v>
      </c>
      <c r="AP4" s="265">
        <v>41785</v>
      </c>
      <c r="AQ4" s="263">
        <v>41792</v>
      </c>
      <c r="AR4" s="264">
        <v>41799</v>
      </c>
      <c r="AS4" s="264">
        <v>41806</v>
      </c>
      <c r="AT4" s="265">
        <v>41813</v>
      </c>
      <c r="AU4" s="270">
        <v>41820</v>
      </c>
    </row>
    <row r="5" spans="1:47" ht="18.600000000000001" hidden="1" customHeight="1">
      <c r="A5" s="385" t="s">
        <v>16</v>
      </c>
      <c r="B5" s="3" t="s">
        <v>11</v>
      </c>
      <c r="C5" s="306">
        <v>15</v>
      </c>
      <c r="D5" s="16"/>
      <c r="E5" s="157" t="s">
        <v>51</v>
      </c>
      <c r="F5" s="17"/>
      <c r="G5" s="161">
        <v>1</v>
      </c>
      <c r="H5" s="64">
        <v>2</v>
      </c>
      <c r="I5" s="65">
        <v>3</v>
      </c>
      <c r="J5" s="65">
        <v>4</v>
      </c>
      <c r="K5" s="256"/>
      <c r="L5" s="14"/>
      <c r="M5" s="16"/>
      <c r="N5" s="17"/>
      <c r="O5" s="17"/>
      <c r="P5" s="18"/>
      <c r="Q5" s="16"/>
      <c r="R5" s="17"/>
      <c r="S5" s="17"/>
      <c r="T5" s="14"/>
      <c r="U5" s="15"/>
      <c r="V5" s="157" t="s">
        <v>51</v>
      </c>
      <c r="W5" s="50"/>
      <c r="X5" s="50"/>
      <c r="Y5" s="129"/>
      <c r="Z5" s="64">
        <v>5</v>
      </c>
      <c r="AA5" s="65">
        <v>6</v>
      </c>
      <c r="AB5" s="65">
        <v>7</v>
      </c>
      <c r="AC5" s="161">
        <v>8</v>
      </c>
      <c r="AD5" s="15"/>
      <c r="AE5" s="255"/>
      <c r="AF5" s="132"/>
      <c r="AG5" s="129"/>
      <c r="AH5" s="4"/>
      <c r="AI5" s="132"/>
      <c r="AJ5" s="17"/>
      <c r="AK5" s="18"/>
      <c r="AL5" s="15"/>
      <c r="AM5" s="260"/>
      <c r="AN5" s="50"/>
      <c r="AO5" s="50"/>
      <c r="AP5" s="51"/>
      <c r="AQ5" s="162"/>
      <c r="AR5" s="17"/>
      <c r="AS5" s="17"/>
      <c r="AT5" s="18"/>
      <c r="AU5" s="29"/>
    </row>
    <row r="6" spans="1:47" ht="18.600000000000001" hidden="1" customHeight="1">
      <c r="A6" s="386"/>
      <c r="B6" s="1" t="s">
        <v>12</v>
      </c>
      <c r="C6" s="223">
        <v>15</v>
      </c>
      <c r="D6" s="21"/>
      <c r="E6" s="22"/>
      <c r="F6" s="22"/>
      <c r="G6" s="23"/>
      <c r="H6" s="21"/>
      <c r="I6" s="22"/>
      <c r="J6" s="22"/>
      <c r="K6" s="253"/>
      <c r="L6" s="19"/>
      <c r="M6" s="133"/>
      <c r="N6" s="150" t="s">
        <v>51</v>
      </c>
      <c r="O6" s="22"/>
      <c r="P6" s="66">
        <v>1</v>
      </c>
      <c r="Q6" s="67">
        <v>2</v>
      </c>
      <c r="R6" s="68">
        <v>3</v>
      </c>
      <c r="S6" s="68">
        <v>4</v>
      </c>
      <c r="T6" s="19"/>
      <c r="U6" s="42"/>
      <c r="V6" s="366" t="s">
        <v>46</v>
      </c>
      <c r="W6" s="366"/>
      <c r="X6" s="366"/>
      <c r="Y6" s="367"/>
      <c r="Z6" s="32"/>
      <c r="AA6" s="22"/>
      <c r="AB6" s="22"/>
      <c r="AC6" s="23"/>
      <c r="AD6" s="20"/>
      <c r="AE6" s="252"/>
      <c r="AF6" s="22"/>
      <c r="AG6" s="23"/>
      <c r="AH6" s="133"/>
      <c r="AI6" s="122"/>
      <c r="AJ6" s="122"/>
      <c r="AK6" s="130"/>
      <c r="AL6" s="20"/>
      <c r="AM6" s="252"/>
      <c r="AN6" s="68">
        <v>5</v>
      </c>
      <c r="AO6" s="68">
        <v>6</v>
      </c>
      <c r="AP6" s="66">
        <v>7</v>
      </c>
      <c r="AQ6" s="67">
        <v>8</v>
      </c>
      <c r="AR6" s="22"/>
      <c r="AS6" s="22"/>
      <c r="AT6" s="23"/>
      <c r="AU6" s="30"/>
    </row>
    <row r="7" spans="1:47" ht="18.600000000000001" hidden="1" customHeight="1">
      <c r="A7" s="386"/>
      <c r="B7" s="1" t="s">
        <v>13</v>
      </c>
      <c r="C7" s="223">
        <v>15</v>
      </c>
      <c r="D7" s="21"/>
      <c r="E7" s="22"/>
      <c r="F7" s="22"/>
      <c r="G7" s="23"/>
      <c r="H7" s="21"/>
      <c r="I7" s="22"/>
      <c r="J7" s="22"/>
      <c r="K7" s="252"/>
      <c r="L7" s="19"/>
      <c r="M7" s="21"/>
      <c r="N7" s="22"/>
      <c r="O7" s="22"/>
      <c r="P7" s="23"/>
      <c r="Q7" s="21"/>
      <c r="R7" s="22"/>
      <c r="S7" s="22"/>
      <c r="T7" s="19"/>
      <c r="U7" s="20"/>
      <c r="V7" s="22"/>
      <c r="W7" s="22"/>
      <c r="X7" s="22"/>
      <c r="Y7" s="23"/>
      <c r="Z7" s="21"/>
      <c r="AA7" s="22"/>
      <c r="AB7" s="22"/>
      <c r="AC7" s="23"/>
      <c r="AD7" s="20"/>
      <c r="AE7" s="253"/>
      <c r="AF7" s="68">
        <v>1</v>
      </c>
      <c r="AG7" s="66">
        <v>2</v>
      </c>
      <c r="AH7" s="67">
        <v>3</v>
      </c>
      <c r="AI7" s="22"/>
      <c r="AJ7" s="22"/>
      <c r="AK7" s="23"/>
      <c r="AL7" s="20"/>
      <c r="AM7" s="252"/>
      <c r="AN7" s="150" t="s">
        <v>51</v>
      </c>
      <c r="AO7" s="22"/>
      <c r="AP7" s="23"/>
      <c r="AQ7" s="21"/>
      <c r="AR7" s="122"/>
      <c r="AS7" s="68">
        <v>4</v>
      </c>
      <c r="AT7" s="66">
        <v>5</v>
      </c>
      <c r="AU7" s="291">
        <v>6</v>
      </c>
    </row>
    <row r="8" spans="1:47" ht="18.600000000000001" hidden="1" customHeight="1">
      <c r="A8" s="386"/>
      <c r="B8" s="1" t="s">
        <v>14</v>
      </c>
      <c r="C8" s="223">
        <v>10</v>
      </c>
      <c r="D8" s="21"/>
      <c r="E8" s="22"/>
      <c r="F8" s="22"/>
      <c r="G8" s="23"/>
      <c r="H8" s="21"/>
      <c r="I8" s="22"/>
      <c r="J8" s="150" t="s">
        <v>51</v>
      </c>
      <c r="K8" s="252"/>
      <c r="L8" s="19"/>
      <c r="M8" s="71">
        <v>1</v>
      </c>
      <c r="N8" s="69">
        <v>2</v>
      </c>
      <c r="O8" s="69">
        <v>3</v>
      </c>
      <c r="P8" s="130"/>
      <c r="Q8" s="133"/>
      <c r="R8" s="22"/>
      <c r="S8" s="22"/>
      <c r="T8" s="19"/>
      <c r="U8" s="20"/>
      <c r="V8" s="22"/>
      <c r="W8" s="22"/>
      <c r="X8" s="22"/>
      <c r="Y8" s="23"/>
      <c r="Z8" s="21"/>
      <c r="AA8" s="22"/>
      <c r="AB8" s="122"/>
      <c r="AC8" s="289" t="s">
        <v>51</v>
      </c>
      <c r="AD8" s="20"/>
      <c r="AE8" s="252"/>
      <c r="AF8" s="22"/>
      <c r="AG8" s="130"/>
      <c r="AH8" s="71">
        <v>4</v>
      </c>
      <c r="AI8" s="69">
        <v>5</v>
      </c>
      <c r="AJ8" s="69">
        <v>6</v>
      </c>
      <c r="AK8" s="70">
        <v>7</v>
      </c>
      <c r="AL8" s="43"/>
      <c r="AM8" s="261"/>
      <c r="AN8" s="38"/>
      <c r="AO8" s="38"/>
      <c r="AP8" s="44"/>
      <c r="AQ8" s="21"/>
      <c r="AR8" s="22"/>
      <c r="AS8" s="22"/>
      <c r="AT8" s="23"/>
      <c r="AU8" s="30"/>
    </row>
    <row r="9" spans="1:47" ht="18.600000000000001" hidden="1" customHeight="1" thickBot="1">
      <c r="A9" s="387"/>
      <c r="B9" s="6" t="s">
        <v>15</v>
      </c>
      <c r="C9" s="224">
        <v>12</v>
      </c>
      <c r="D9" s="26"/>
      <c r="E9" s="27"/>
      <c r="F9" s="27"/>
      <c r="G9" s="28"/>
      <c r="H9" s="26"/>
      <c r="I9" s="27"/>
      <c r="J9" s="27"/>
      <c r="K9" s="248"/>
      <c r="L9" s="24"/>
      <c r="M9" s="26"/>
      <c r="N9" s="27"/>
      <c r="O9" s="27"/>
      <c r="P9" s="28"/>
      <c r="Q9" s="26"/>
      <c r="R9" s="27"/>
      <c r="S9" s="307" t="s">
        <v>51</v>
      </c>
      <c r="T9" s="24"/>
      <c r="U9" s="25"/>
      <c r="V9" s="27"/>
      <c r="W9" s="72">
        <v>1</v>
      </c>
      <c r="X9" s="72">
        <v>2</v>
      </c>
      <c r="Y9" s="73">
        <v>3</v>
      </c>
      <c r="Z9" s="163"/>
      <c r="AA9" s="123"/>
      <c r="AB9" s="123"/>
      <c r="AC9" s="124"/>
      <c r="AD9" s="25"/>
      <c r="AE9" s="248"/>
      <c r="AF9" s="27"/>
      <c r="AG9" s="28"/>
      <c r="AH9" s="26"/>
      <c r="AI9" s="27"/>
      <c r="AJ9" s="27"/>
      <c r="AK9" s="28"/>
      <c r="AL9" s="25"/>
      <c r="AM9" s="248"/>
      <c r="AN9" s="307" t="s">
        <v>51</v>
      </c>
      <c r="AO9" s="27"/>
      <c r="AP9" s="28"/>
      <c r="AQ9" s="26"/>
      <c r="AR9" s="72">
        <v>4</v>
      </c>
      <c r="AS9" s="72">
        <v>5</v>
      </c>
      <c r="AT9" s="73">
        <v>6</v>
      </c>
      <c r="AU9" s="74">
        <v>7</v>
      </c>
    </row>
    <row r="10" spans="1:47" ht="18.600000000000001" hidden="1" customHeight="1">
      <c r="A10" s="388" t="s">
        <v>19</v>
      </c>
      <c r="B10" s="10" t="s">
        <v>17</v>
      </c>
      <c r="C10" s="296">
        <v>10</v>
      </c>
      <c r="D10" s="137"/>
      <c r="E10" s="100"/>
      <c r="F10" s="100"/>
      <c r="G10" s="139"/>
      <c r="H10" s="137"/>
      <c r="I10" s="100"/>
      <c r="J10" s="145"/>
      <c r="K10" s="247"/>
      <c r="L10" s="101"/>
      <c r="M10" s="137"/>
      <c r="N10" s="217" t="s">
        <v>51</v>
      </c>
      <c r="O10" s="145"/>
      <c r="P10" s="136">
        <v>1</v>
      </c>
      <c r="Q10" s="297">
        <v>2</v>
      </c>
      <c r="R10" s="298">
        <v>3</v>
      </c>
      <c r="S10" s="145"/>
      <c r="T10" s="101"/>
      <c r="U10" s="135"/>
      <c r="V10" s="100"/>
      <c r="W10" s="100"/>
      <c r="X10" s="100"/>
      <c r="Y10" s="139"/>
      <c r="Z10" s="137"/>
      <c r="AA10" s="100"/>
      <c r="AB10" s="145"/>
      <c r="AC10" s="299" t="s">
        <v>51</v>
      </c>
      <c r="AD10" s="135"/>
      <c r="AE10" s="247"/>
      <c r="AF10" s="100"/>
      <c r="AG10" s="300"/>
      <c r="AH10" s="297">
        <v>4</v>
      </c>
      <c r="AI10" s="298">
        <v>5</v>
      </c>
      <c r="AJ10" s="298">
        <v>6</v>
      </c>
      <c r="AK10" s="136">
        <v>7</v>
      </c>
      <c r="AL10" s="301"/>
      <c r="AM10" s="302"/>
      <c r="AN10" s="303"/>
      <c r="AO10" s="303"/>
      <c r="AP10" s="304"/>
      <c r="AQ10" s="137"/>
      <c r="AR10" s="100"/>
      <c r="AS10" s="100"/>
      <c r="AT10" s="139"/>
      <c r="AU10" s="305"/>
    </row>
    <row r="11" spans="1:47" ht="18.600000000000001" hidden="1" customHeight="1" thickBot="1">
      <c r="A11" s="389"/>
      <c r="B11" s="11" t="s">
        <v>18</v>
      </c>
      <c r="C11" s="308">
        <v>12</v>
      </c>
      <c r="D11" s="126"/>
      <c r="E11" s="127"/>
      <c r="F11" s="127"/>
      <c r="G11" s="125"/>
      <c r="H11" s="126"/>
      <c r="I11" s="127"/>
      <c r="J11" s="127"/>
      <c r="K11" s="249"/>
      <c r="L11" s="131"/>
      <c r="M11" s="126"/>
      <c r="N11" s="127"/>
      <c r="O11" s="127"/>
      <c r="P11" s="125"/>
      <c r="Q11" s="126"/>
      <c r="R11" s="127"/>
      <c r="S11" s="127"/>
      <c r="T11" s="131"/>
      <c r="U11" s="128"/>
      <c r="V11" s="127"/>
      <c r="W11" s="278" t="s">
        <v>51</v>
      </c>
      <c r="X11" s="127"/>
      <c r="Y11" s="125"/>
      <c r="Z11" s="221"/>
      <c r="AA11" s="134">
        <v>1</v>
      </c>
      <c r="AB11" s="134">
        <v>2</v>
      </c>
      <c r="AC11" s="309">
        <v>3</v>
      </c>
      <c r="AD11" s="128"/>
      <c r="AE11" s="249"/>
      <c r="AF11" s="127"/>
      <c r="AG11" s="125"/>
      <c r="AH11" s="126"/>
      <c r="AI11" s="127"/>
      <c r="AJ11" s="127"/>
      <c r="AK11" s="125"/>
      <c r="AL11" s="128"/>
      <c r="AM11" s="249"/>
      <c r="AN11" s="278" t="s">
        <v>51</v>
      </c>
      <c r="AO11" s="127"/>
      <c r="AP11" s="125"/>
      <c r="AQ11" s="126"/>
      <c r="AR11" s="134">
        <v>4</v>
      </c>
      <c r="AS11" s="134">
        <v>5</v>
      </c>
      <c r="AT11" s="309">
        <v>6</v>
      </c>
      <c r="AU11" s="310">
        <v>7</v>
      </c>
    </row>
    <row r="12" spans="1:47" ht="18.600000000000001" hidden="1" customHeight="1">
      <c r="A12" s="375" t="s">
        <v>24</v>
      </c>
      <c r="B12" s="3" t="s">
        <v>39</v>
      </c>
      <c r="C12" s="222">
        <v>8</v>
      </c>
      <c r="D12" s="16"/>
      <c r="E12" s="17"/>
      <c r="F12" s="17"/>
      <c r="G12" s="18"/>
      <c r="H12" s="16"/>
      <c r="I12" s="17"/>
      <c r="J12" s="17"/>
      <c r="K12" s="250"/>
      <c r="L12" s="14"/>
      <c r="M12" s="16"/>
      <c r="N12" s="17"/>
      <c r="O12" s="17"/>
      <c r="P12" s="129"/>
      <c r="Q12" s="4"/>
      <c r="R12" s="157" t="s">
        <v>51</v>
      </c>
      <c r="S12" s="132"/>
      <c r="T12" s="14"/>
      <c r="U12" s="15"/>
      <c r="V12" s="132"/>
      <c r="W12" s="116">
        <v>1</v>
      </c>
      <c r="X12" s="116">
        <v>2</v>
      </c>
      <c r="Y12" s="117">
        <v>3</v>
      </c>
      <c r="Z12" s="118">
        <v>4</v>
      </c>
      <c r="AA12" s="17"/>
      <c r="AB12" s="132"/>
      <c r="AC12" s="18"/>
      <c r="AD12" s="15"/>
      <c r="AE12" s="256"/>
      <c r="AF12" s="157" t="s">
        <v>51</v>
      </c>
      <c r="AG12" s="129"/>
      <c r="AH12" s="118">
        <v>5</v>
      </c>
      <c r="AI12" s="116">
        <v>6</v>
      </c>
      <c r="AJ12" s="116">
        <v>7</v>
      </c>
      <c r="AK12" s="117">
        <v>8</v>
      </c>
      <c r="AL12" s="15"/>
      <c r="AM12" s="255"/>
      <c r="AN12" s="58"/>
      <c r="AO12" s="58"/>
      <c r="AP12" s="59"/>
      <c r="AQ12" s="60"/>
      <c r="AR12" s="17"/>
      <c r="AS12" s="17"/>
      <c r="AT12" s="18"/>
      <c r="AU12" s="29"/>
    </row>
    <row r="13" spans="1:47" ht="18.600000000000001" hidden="1" customHeight="1">
      <c r="A13" s="376"/>
      <c r="B13" s="1" t="s">
        <v>40</v>
      </c>
      <c r="C13" s="223">
        <v>8</v>
      </c>
      <c r="D13" s="21"/>
      <c r="E13" s="22"/>
      <c r="F13" s="22"/>
      <c r="G13" s="23"/>
      <c r="H13" s="21"/>
      <c r="I13" s="22"/>
      <c r="J13" s="22"/>
      <c r="K13" s="251"/>
      <c r="L13" s="19"/>
      <c r="M13" s="21"/>
      <c r="N13" s="22"/>
      <c r="O13" s="22"/>
      <c r="P13" s="130"/>
      <c r="Q13" s="133"/>
      <c r="R13" s="150" t="s">
        <v>51</v>
      </c>
      <c r="S13" s="122"/>
      <c r="T13" s="19"/>
      <c r="U13" s="20"/>
      <c r="V13" s="122"/>
      <c r="W13" s="113">
        <v>1</v>
      </c>
      <c r="X13" s="113">
        <v>2</v>
      </c>
      <c r="Y13" s="114">
        <v>3</v>
      </c>
      <c r="Z13" s="115">
        <v>4</v>
      </c>
      <c r="AA13" s="122"/>
      <c r="AB13" s="122"/>
      <c r="AC13" s="130"/>
      <c r="AD13" s="20"/>
      <c r="AE13" s="252"/>
      <c r="AF13" s="150" t="s">
        <v>51</v>
      </c>
      <c r="AG13" s="130"/>
      <c r="AH13" s="115">
        <v>5</v>
      </c>
      <c r="AI13" s="113">
        <v>6</v>
      </c>
      <c r="AJ13" s="113">
        <v>7</v>
      </c>
      <c r="AK13" s="114">
        <v>8</v>
      </c>
      <c r="AL13" s="20"/>
      <c r="AM13" s="252"/>
      <c r="AN13" s="40"/>
      <c r="AO13" s="40"/>
      <c r="AP13" s="45"/>
      <c r="AQ13" s="169"/>
      <c r="AR13" s="22"/>
      <c r="AS13" s="22"/>
      <c r="AT13" s="23"/>
      <c r="AU13" s="30"/>
    </row>
    <row r="14" spans="1:47" ht="18.600000000000001" hidden="1" customHeight="1">
      <c r="A14" s="376"/>
      <c r="B14" s="1" t="s">
        <v>20</v>
      </c>
      <c r="C14" s="223">
        <v>10</v>
      </c>
      <c r="D14" s="21"/>
      <c r="E14" s="22"/>
      <c r="F14" s="22"/>
      <c r="G14" s="23"/>
      <c r="H14" s="21"/>
      <c r="I14" s="22"/>
      <c r="J14" s="22"/>
      <c r="K14" s="252"/>
      <c r="L14" s="19"/>
      <c r="M14" s="21"/>
      <c r="N14" s="22"/>
      <c r="O14" s="22"/>
      <c r="P14" s="23"/>
      <c r="Q14" s="21"/>
      <c r="R14" s="22"/>
      <c r="S14" s="22"/>
      <c r="T14" s="19"/>
      <c r="U14" s="20"/>
      <c r="V14" s="22"/>
      <c r="W14" s="22"/>
      <c r="X14" s="22"/>
      <c r="Y14" s="23"/>
      <c r="Z14" s="21"/>
      <c r="AA14" s="22"/>
      <c r="AB14" s="22"/>
      <c r="AC14" s="23"/>
      <c r="AD14" s="20"/>
      <c r="AE14" s="252"/>
      <c r="AF14" s="22"/>
      <c r="AG14" s="23"/>
      <c r="AH14" s="21"/>
      <c r="AI14" s="150" t="s">
        <v>51</v>
      </c>
      <c r="AJ14" s="22"/>
      <c r="AK14" s="23"/>
      <c r="AL14" s="20"/>
      <c r="AM14" s="252"/>
      <c r="AN14" s="113">
        <v>1</v>
      </c>
      <c r="AO14" s="113">
        <v>2</v>
      </c>
      <c r="AP14" s="114">
        <v>3</v>
      </c>
      <c r="AQ14" s="115">
        <v>4</v>
      </c>
      <c r="AR14" s="22"/>
      <c r="AS14" s="22"/>
      <c r="AT14" s="23"/>
      <c r="AU14" s="30"/>
    </row>
    <row r="15" spans="1:47" ht="18.600000000000001" hidden="1" customHeight="1" thickBot="1">
      <c r="A15" s="377"/>
      <c r="B15" s="6" t="s">
        <v>21</v>
      </c>
      <c r="C15" s="224">
        <v>10</v>
      </c>
      <c r="D15" s="26"/>
      <c r="E15" s="27"/>
      <c r="F15" s="27"/>
      <c r="G15" s="28"/>
      <c r="H15" s="26"/>
      <c r="I15" s="27"/>
      <c r="J15" s="27"/>
      <c r="K15" s="248"/>
      <c r="L15" s="24"/>
      <c r="M15" s="26"/>
      <c r="N15" s="27"/>
      <c r="O15" s="27"/>
      <c r="P15" s="28"/>
      <c r="Q15" s="26"/>
      <c r="R15" s="27"/>
      <c r="S15" s="27"/>
      <c r="T15" s="24"/>
      <c r="U15" s="25"/>
      <c r="V15" s="27"/>
      <c r="W15" s="27"/>
      <c r="X15" s="27"/>
      <c r="Y15" s="28"/>
      <c r="Z15" s="26"/>
      <c r="AA15" s="27"/>
      <c r="AB15" s="27"/>
      <c r="AC15" s="28"/>
      <c r="AD15" s="25"/>
      <c r="AE15" s="248"/>
      <c r="AF15" s="27"/>
      <c r="AG15" s="28"/>
      <c r="AH15" s="26"/>
      <c r="AI15" s="27"/>
      <c r="AJ15" s="27"/>
      <c r="AK15" s="28"/>
      <c r="AL15" s="25"/>
      <c r="AM15" s="248"/>
      <c r="AN15" s="123"/>
      <c r="AO15" s="307" t="s">
        <v>51</v>
      </c>
      <c r="AP15" s="28"/>
      <c r="AQ15" s="26"/>
      <c r="AR15" s="110">
        <v>1</v>
      </c>
      <c r="AS15" s="110">
        <v>2</v>
      </c>
      <c r="AT15" s="111">
        <v>3</v>
      </c>
      <c r="AU15" s="112">
        <v>4</v>
      </c>
    </row>
    <row r="16" spans="1:47" ht="18.600000000000001" hidden="1" customHeight="1">
      <c r="A16" s="378" t="s">
        <v>31</v>
      </c>
      <c r="B16" s="311" t="s">
        <v>47</v>
      </c>
      <c r="C16" s="312">
        <v>14</v>
      </c>
      <c r="D16" s="137"/>
      <c r="E16" s="217" t="s">
        <v>51</v>
      </c>
      <c r="F16" s="100"/>
      <c r="G16" s="313">
        <v>1</v>
      </c>
      <c r="H16" s="153">
        <v>2</v>
      </c>
      <c r="I16" s="154">
        <v>3</v>
      </c>
      <c r="J16" s="154">
        <v>4</v>
      </c>
      <c r="K16" s="314"/>
      <c r="L16" s="101"/>
      <c r="M16" s="137"/>
      <c r="N16" s="100"/>
      <c r="O16" s="100"/>
      <c r="P16" s="139"/>
      <c r="Q16" s="137"/>
      <c r="R16" s="100"/>
      <c r="S16" s="100"/>
      <c r="T16" s="101"/>
      <c r="U16" s="135"/>
      <c r="V16" s="145"/>
      <c r="W16" s="138"/>
      <c r="X16" s="217" t="s">
        <v>51</v>
      </c>
      <c r="Y16" s="300"/>
      <c r="Z16" s="153">
        <v>5</v>
      </c>
      <c r="AA16" s="154">
        <v>6</v>
      </c>
      <c r="AB16" s="154">
        <v>7</v>
      </c>
      <c r="AC16" s="313">
        <v>8</v>
      </c>
      <c r="AD16" s="135"/>
      <c r="AE16" s="247"/>
      <c r="AF16" s="100"/>
      <c r="AG16" s="139"/>
      <c r="AH16" s="137"/>
      <c r="AI16" s="100"/>
      <c r="AJ16" s="100"/>
      <c r="AK16" s="139"/>
      <c r="AL16" s="135"/>
      <c r="AM16" s="314"/>
      <c r="AN16" s="315" t="s">
        <v>53</v>
      </c>
      <c r="AO16" s="368" t="s">
        <v>54</v>
      </c>
      <c r="AP16" s="369"/>
      <c r="AQ16" s="370" t="s">
        <v>55</v>
      </c>
      <c r="AR16" s="368"/>
      <c r="AS16" s="100"/>
      <c r="AT16" s="139"/>
      <c r="AU16" s="305"/>
    </row>
    <row r="17" spans="1:47" ht="18.600000000000001" hidden="1" customHeight="1">
      <c r="A17" s="376"/>
      <c r="B17" s="1" t="s">
        <v>26</v>
      </c>
      <c r="C17" s="223">
        <v>14</v>
      </c>
      <c r="D17" s="21"/>
      <c r="E17" s="22"/>
      <c r="F17" s="22"/>
      <c r="G17" s="23"/>
      <c r="H17" s="21"/>
      <c r="I17" s="22"/>
      <c r="J17" s="122"/>
      <c r="K17" s="253"/>
      <c r="L17" s="19"/>
      <c r="M17" s="133"/>
      <c r="N17" s="150" t="s">
        <v>51</v>
      </c>
      <c r="O17" s="22"/>
      <c r="P17" s="286">
        <v>1</v>
      </c>
      <c r="Q17" s="140">
        <v>2</v>
      </c>
      <c r="R17" s="156">
        <v>3</v>
      </c>
      <c r="S17" s="156">
        <v>4</v>
      </c>
      <c r="T17" s="19"/>
      <c r="U17" s="20"/>
      <c r="V17" s="22"/>
      <c r="W17" s="122"/>
      <c r="X17" s="122"/>
      <c r="Y17" s="130"/>
      <c r="Z17" s="133"/>
      <c r="AA17" s="364" t="s">
        <v>52</v>
      </c>
      <c r="AB17" s="364"/>
      <c r="AC17" s="365"/>
      <c r="AD17" s="42"/>
      <c r="AE17" s="257"/>
      <c r="AF17" s="150" t="s">
        <v>51</v>
      </c>
      <c r="AG17" s="130"/>
      <c r="AH17" s="140">
        <v>5</v>
      </c>
      <c r="AI17" s="83">
        <v>6</v>
      </c>
      <c r="AJ17" s="83">
        <v>7</v>
      </c>
      <c r="AK17" s="286">
        <v>8</v>
      </c>
      <c r="AL17" s="20"/>
      <c r="AM17" s="253"/>
      <c r="AN17" s="122"/>
      <c r="AO17" s="122"/>
      <c r="AP17" s="130"/>
      <c r="AQ17" s="21"/>
      <c r="AR17" s="22"/>
      <c r="AS17" s="22"/>
      <c r="AT17" s="23"/>
      <c r="AU17" s="30"/>
    </row>
    <row r="18" spans="1:47" ht="18.600000000000001" hidden="1" customHeight="1" thickBot="1">
      <c r="A18" s="379"/>
      <c r="B18" s="277" t="s">
        <v>25</v>
      </c>
      <c r="C18" s="49">
        <v>15</v>
      </c>
      <c r="D18" s="126"/>
      <c r="E18" s="127"/>
      <c r="F18" s="127"/>
      <c r="G18" s="125"/>
      <c r="H18" s="126"/>
      <c r="I18" s="127"/>
      <c r="J18" s="127"/>
      <c r="K18" s="249"/>
      <c r="L18" s="131"/>
      <c r="M18" s="126"/>
      <c r="N18" s="127"/>
      <c r="O18" s="127"/>
      <c r="P18" s="125"/>
      <c r="Q18" s="126"/>
      <c r="R18" s="127"/>
      <c r="S18" s="127"/>
      <c r="T18" s="131"/>
      <c r="U18" s="128"/>
      <c r="V18" s="127"/>
      <c r="W18" s="127"/>
      <c r="X18" s="127"/>
      <c r="Y18" s="125"/>
      <c r="Z18" s="126"/>
      <c r="AA18" s="127"/>
      <c r="AB18" s="127"/>
      <c r="AC18" s="125"/>
      <c r="AD18" s="128"/>
      <c r="AE18" s="249"/>
      <c r="AF18" s="127"/>
      <c r="AG18" s="125"/>
      <c r="AH18" s="126"/>
      <c r="AI18" s="127"/>
      <c r="AJ18" s="220"/>
      <c r="AK18" s="219"/>
      <c r="AL18" s="128"/>
      <c r="AM18" s="249"/>
      <c r="AN18" s="278" t="s">
        <v>51</v>
      </c>
      <c r="AO18" s="127"/>
      <c r="AP18" s="151">
        <v>1</v>
      </c>
      <c r="AQ18" s="316">
        <v>2</v>
      </c>
      <c r="AR18" s="317">
        <v>3</v>
      </c>
      <c r="AS18" s="317">
        <v>4</v>
      </c>
      <c r="AT18" s="151">
        <v>5</v>
      </c>
      <c r="AU18" s="318">
        <v>6</v>
      </c>
    </row>
    <row r="19" spans="1:47" ht="18.600000000000001" hidden="1" customHeight="1">
      <c r="A19" s="390" t="s">
        <v>42</v>
      </c>
      <c r="B19" s="7" t="s">
        <v>48</v>
      </c>
      <c r="C19" s="293">
        <v>14</v>
      </c>
      <c r="D19" s="16"/>
      <c r="E19" s="157" t="s">
        <v>51</v>
      </c>
      <c r="F19" s="17"/>
      <c r="G19" s="149">
        <v>1</v>
      </c>
      <c r="H19" s="119">
        <v>2</v>
      </c>
      <c r="I19" s="86">
        <v>3</v>
      </c>
      <c r="J19" s="86">
        <v>4</v>
      </c>
      <c r="K19" s="256"/>
      <c r="L19" s="14"/>
      <c r="M19" s="162"/>
      <c r="N19" s="62"/>
      <c r="O19" s="62"/>
      <c r="P19" s="172"/>
      <c r="Q19" s="52"/>
      <c r="R19" s="50"/>
      <c r="S19" s="17"/>
      <c r="T19" s="14"/>
      <c r="U19" s="148"/>
      <c r="V19" s="132"/>
      <c r="W19" s="17"/>
      <c r="X19" s="157" t="s">
        <v>51</v>
      </c>
      <c r="Y19" s="129"/>
      <c r="Z19" s="119">
        <v>5</v>
      </c>
      <c r="AA19" s="86">
        <v>6</v>
      </c>
      <c r="AB19" s="86">
        <v>7</v>
      </c>
      <c r="AC19" s="149">
        <v>8</v>
      </c>
      <c r="AD19" s="61"/>
      <c r="AE19" s="258"/>
      <c r="AF19" s="132"/>
      <c r="AG19" s="129"/>
      <c r="AH19" s="4"/>
      <c r="AI19" s="132"/>
      <c r="AJ19" s="132"/>
      <c r="AK19" s="18"/>
      <c r="AL19" s="15"/>
      <c r="AM19" s="255"/>
      <c r="AN19" s="17"/>
      <c r="AO19" s="50"/>
      <c r="AP19" s="51"/>
      <c r="AQ19" s="52"/>
      <c r="AR19" s="50"/>
      <c r="AS19" s="17"/>
      <c r="AT19" s="18"/>
      <c r="AU19" s="29"/>
    </row>
    <row r="20" spans="1:47" ht="18.600000000000001" hidden="1" customHeight="1">
      <c r="A20" s="391"/>
      <c r="B20" s="8" t="s">
        <v>29</v>
      </c>
      <c r="C20" s="294">
        <v>14</v>
      </c>
      <c r="D20" s="21"/>
      <c r="E20" s="22"/>
      <c r="F20" s="22"/>
      <c r="G20" s="23"/>
      <c r="H20" s="21"/>
      <c r="I20" s="22"/>
      <c r="J20" s="22"/>
      <c r="K20" s="253"/>
      <c r="L20" s="19"/>
      <c r="M20" s="133"/>
      <c r="N20" s="150" t="s">
        <v>51</v>
      </c>
      <c r="O20" s="22"/>
      <c r="P20" s="120">
        <v>1</v>
      </c>
      <c r="Q20" s="121">
        <v>2</v>
      </c>
      <c r="R20" s="84">
        <v>3</v>
      </c>
      <c r="S20" s="84">
        <v>4</v>
      </c>
      <c r="T20" s="19"/>
      <c r="U20" s="41"/>
      <c r="V20" s="39"/>
      <c r="W20" s="122"/>
      <c r="X20" s="122"/>
      <c r="Y20" s="130"/>
      <c r="Z20" s="133"/>
      <c r="AA20" s="22"/>
      <c r="AB20" s="122"/>
      <c r="AC20" s="290"/>
      <c r="AD20" s="42"/>
      <c r="AE20" s="257"/>
      <c r="AF20" s="150" t="s">
        <v>51</v>
      </c>
      <c r="AG20" s="130"/>
      <c r="AH20" s="121">
        <v>5</v>
      </c>
      <c r="AI20" s="84">
        <v>6</v>
      </c>
      <c r="AJ20" s="84">
        <v>7</v>
      </c>
      <c r="AK20" s="120">
        <v>8</v>
      </c>
      <c r="AL20" s="41"/>
      <c r="AM20" s="253"/>
      <c r="AN20" s="122"/>
      <c r="AO20" s="122"/>
      <c r="AP20" s="130"/>
      <c r="AQ20" s="32"/>
      <c r="AR20" s="31"/>
      <c r="AS20" s="22"/>
      <c r="AT20" s="23"/>
      <c r="AU20" s="30"/>
    </row>
    <row r="21" spans="1:47" ht="18.600000000000001" hidden="1" customHeight="1" thickBot="1">
      <c r="A21" s="392"/>
      <c r="B21" s="9" t="s">
        <v>30</v>
      </c>
      <c r="C21" s="295">
        <v>15</v>
      </c>
      <c r="D21" s="26"/>
      <c r="E21" s="27"/>
      <c r="F21" s="27"/>
      <c r="G21" s="28"/>
      <c r="H21" s="26"/>
      <c r="I21" s="27"/>
      <c r="J21" s="27"/>
      <c r="K21" s="248"/>
      <c r="L21" s="24"/>
      <c r="M21" s="26"/>
      <c r="N21" s="27"/>
      <c r="O21" s="27"/>
      <c r="P21" s="28"/>
      <c r="Q21" s="26"/>
      <c r="R21" s="27"/>
      <c r="S21" s="27"/>
      <c r="T21" s="24"/>
      <c r="U21" s="25"/>
      <c r="V21" s="27"/>
      <c r="W21" s="27"/>
      <c r="X21" s="27"/>
      <c r="Y21" s="28"/>
      <c r="Z21" s="26"/>
      <c r="AA21" s="27"/>
      <c r="AB21" s="27"/>
      <c r="AC21" s="28"/>
      <c r="AD21" s="25"/>
      <c r="AE21" s="248"/>
      <c r="AF21" s="27"/>
      <c r="AG21" s="28"/>
      <c r="AH21" s="26"/>
      <c r="AI21" s="27"/>
      <c r="AJ21" s="123"/>
      <c r="AK21" s="124"/>
      <c r="AL21" s="25"/>
      <c r="AM21" s="248"/>
      <c r="AN21" s="307" t="s">
        <v>51</v>
      </c>
      <c r="AO21" s="152"/>
      <c r="AP21" s="90">
        <v>1</v>
      </c>
      <c r="AQ21" s="320">
        <v>2</v>
      </c>
      <c r="AR21" s="91">
        <v>3</v>
      </c>
      <c r="AS21" s="91">
        <v>4</v>
      </c>
      <c r="AT21" s="90">
        <v>5</v>
      </c>
      <c r="AU21" s="109">
        <v>6</v>
      </c>
    </row>
    <row r="22" spans="1:47" ht="18.600000000000001" customHeight="1">
      <c r="A22" s="375" t="s">
        <v>63</v>
      </c>
      <c r="B22" s="3" t="s">
        <v>49</v>
      </c>
      <c r="C22" s="222">
        <v>12</v>
      </c>
      <c r="D22" s="16"/>
      <c r="E22" s="333"/>
      <c r="F22" s="17"/>
      <c r="G22" s="97">
        <v>1</v>
      </c>
      <c r="H22" s="92">
        <v>2</v>
      </c>
      <c r="I22" s="93">
        <v>3</v>
      </c>
      <c r="J22" s="93">
        <v>4</v>
      </c>
      <c r="K22" s="256"/>
      <c r="L22" s="14"/>
      <c r="M22" s="16"/>
      <c r="N22" s="17"/>
      <c r="O22" s="17"/>
      <c r="P22" s="18"/>
      <c r="Q22" s="16"/>
      <c r="R22" s="104"/>
      <c r="S22" s="17"/>
      <c r="T22" s="14"/>
      <c r="U22" s="15"/>
      <c r="V22" s="132"/>
      <c r="W22" s="132"/>
      <c r="X22" s="333"/>
      <c r="Y22" s="129"/>
      <c r="Z22" s="92">
        <v>5</v>
      </c>
      <c r="AA22" s="93">
        <v>6</v>
      </c>
      <c r="AB22" s="93">
        <v>7</v>
      </c>
      <c r="AC22" s="97">
        <v>8</v>
      </c>
      <c r="AD22" s="15"/>
      <c r="AE22" s="255"/>
      <c r="AF22" s="17"/>
      <c r="AG22" s="18"/>
      <c r="AH22" s="16"/>
      <c r="AI22" s="17"/>
      <c r="AJ22" s="17"/>
      <c r="AK22" s="18"/>
      <c r="AL22" s="15"/>
      <c r="AM22" s="255"/>
      <c r="AN22" s="17"/>
      <c r="AO22" s="17"/>
      <c r="AP22" s="18"/>
      <c r="AQ22" s="16"/>
      <c r="AR22" s="17"/>
      <c r="AS22" s="17"/>
      <c r="AT22" s="18"/>
      <c r="AU22" s="29"/>
    </row>
    <row r="23" spans="1:47" ht="18.600000000000001" customHeight="1">
      <c r="A23" s="376"/>
      <c r="B23" s="1" t="s">
        <v>50</v>
      </c>
      <c r="C23" s="223">
        <v>26</v>
      </c>
      <c r="D23" s="21"/>
      <c r="E23" s="22"/>
      <c r="F23" s="22"/>
      <c r="G23" s="23"/>
      <c r="H23" s="32"/>
      <c r="I23" s="31"/>
      <c r="J23" s="122"/>
      <c r="K23" s="253"/>
      <c r="L23" s="19"/>
      <c r="M23" s="133"/>
      <c r="N23" s="216"/>
      <c r="O23" s="122"/>
      <c r="P23" s="96">
        <v>1</v>
      </c>
      <c r="Q23" s="94">
        <v>2</v>
      </c>
      <c r="R23" s="95">
        <v>3</v>
      </c>
      <c r="S23" s="95">
        <v>4</v>
      </c>
      <c r="T23" s="19"/>
      <c r="U23" s="20"/>
      <c r="V23" s="22"/>
      <c r="W23" s="22"/>
      <c r="X23" s="22"/>
      <c r="Y23" s="23"/>
      <c r="Z23" s="21"/>
      <c r="AA23" s="22"/>
      <c r="AB23" s="122"/>
      <c r="AC23" s="23"/>
      <c r="AD23" s="20"/>
      <c r="AE23" s="252"/>
      <c r="AF23" s="216"/>
      <c r="AG23" s="130"/>
      <c r="AH23" s="94">
        <v>5</v>
      </c>
      <c r="AI23" s="95">
        <v>6</v>
      </c>
      <c r="AJ23" s="95">
        <v>7</v>
      </c>
      <c r="AK23" s="96">
        <v>8</v>
      </c>
      <c r="AL23" s="20"/>
      <c r="AM23" s="253"/>
      <c r="AN23" s="22"/>
      <c r="AO23" s="22"/>
      <c r="AP23" s="23"/>
      <c r="AQ23" s="133"/>
      <c r="AR23" s="122"/>
      <c r="AS23" s="122"/>
      <c r="AT23" s="130"/>
      <c r="AU23" s="30"/>
    </row>
    <row r="24" spans="1:47" ht="18.600000000000001" customHeight="1" thickBot="1">
      <c r="A24" s="377"/>
      <c r="B24" s="6" t="s">
        <v>38</v>
      </c>
      <c r="C24" s="224">
        <v>30</v>
      </c>
      <c r="D24" s="26"/>
      <c r="E24" s="27"/>
      <c r="F24" s="27"/>
      <c r="G24" s="28"/>
      <c r="H24" s="26"/>
      <c r="I24" s="27"/>
      <c r="J24" s="27"/>
      <c r="K24" s="248"/>
      <c r="L24" s="24"/>
      <c r="M24" s="26"/>
      <c r="N24" s="27"/>
      <c r="O24" s="27"/>
      <c r="P24" s="28"/>
      <c r="Q24" s="26"/>
      <c r="R24" s="27"/>
      <c r="S24" s="27"/>
      <c r="T24" s="24"/>
      <c r="U24" s="25"/>
      <c r="V24" s="27"/>
      <c r="W24" s="27"/>
      <c r="X24" s="27"/>
      <c r="Y24" s="28"/>
      <c r="Z24" s="163"/>
      <c r="AA24" s="144"/>
      <c r="AB24" s="27"/>
      <c r="AC24" s="28"/>
      <c r="AD24" s="25"/>
      <c r="AE24" s="259"/>
      <c r="AF24" s="123"/>
      <c r="AG24" s="124"/>
      <c r="AH24" s="163"/>
      <c r="AI24" s="123"/>
      <c r="AJ24" s="123"/>
      <c r="AK24" s="124"/>
      <c r="AL24" s="25"/>
      <c r="AM24" s="259"/>
      <c r="AN24" s="158"/>
      <c r="AO24" s="123"/>
      <c r="AP24" s="229">
        <v>1</v>
      </c>
      <c r="AQ24" s="99">
        <v>2</v>
      </c>
      <c r="AR24" s="98">
        <v>3</v>
      </c>
      <c r="AS24" s="98">
        <v>4</v>
      </c>
      <c r="AT24" s="229">
        <v>5</v>
      </c>
      <c r="AU24" s="230">
        <v>6</v>
      </c>
    </row>
    <row r="25" spans="1:47" ht="16.5" hidden="1" customHeight="1" thickBot="1">
      <c r="A25" s="324"/>
      <c r="B25" s="325" t="s">
        <v>61</v>
      </c>
      <c r="C25" s="326">
        <v>24</v>
      </c>
      <c r="D25" s="324"/>
      <c r="E25" s="327"/>
      <c r="F25" s="327"/>
      <c r="G25" s="328"/>
      <c r="H25" s="324"/>
      <c r="I25" s="327"/>
      <c r="J25" s="327"/>
      <c r="K25" s="275"/>
      <c r="L25" s="329"/>
      <c r="M25" s="324"/>
      <c r="N25" s="327"/>
      <c r="O25" s="327"/>
      <c r="P25" s="328"/>
      <c r="Q25" s="324"/>
      <c r="R25" s="330"/>
      <c r="S25" s="327"/>
      <c r="T25" s="329"/>
      <c r="U25" s="211"/>
      <c r="V25" s="327"/>
      <c r="W25" s="327"/>
      <c r="X25" s="327"/>
      <c r="Y25" s="328"/>
      <c r="Z25" s="324"/>
      <c r="AA25" s="327"/>
      <c r="AB25" s="327"/>
      <c r="AC25" s="328"/>
      <c r="AD25" s="211"/>
      <c r="AE25" s="275"/>
      <c r="AF25" s="327"/>
      <c r="AG25" s="328"/>
      <c r="AH25" s="324"/>
      <c r="AI25" s="327"/>
      <c r="AJ25" s="330"/>
      <c r="AK25" s="328"/>
      <c r="AL25" s="211"/>
      <c r="AM25" s="275"/>
      <c r="AN25" s="327"/>
      <c r="AO25" s="327"/>
      <c r="AP25" s="328"/>
      <c r="AQ25" s="324"/>
      <c r="AR25" s="327"/>
      <c r="AS25" s="327"/>
      <c r="AT25" s="328"/>
      <c r="AU25" s="331"/>
    </row>
    <row r="26" spans="1:47">
      <c r="C26">
        <f>SUM(C5:C25)</f>
        <v>303</v>
      </c>
    </row>
  </sheetData>
  <mergeCells count="21">
    <mergeCell ref="AQ16:AR16"/>
    <mergeCell ref="AH2:AK2"/>
    <mergeCell ref="A19:A21"/>
    <mergeCell ref="A22:A24"/>
    <mergeCell ref="AQ2:AT2"/>
    <mergeCell ref="A5:A9"/>
    <mergeCell ref="V6:Y6"/>
    <mergeCell ref="A10:A11"/>
    <mergeCell ref="A12:A15"/>
    <mergeCell ref="A16:A18"/>
    <mergeCell ref="AO16:AP16"/>
    <mergeCell ref="AL2:AP2"/>
    <mergeCell ref="AA17:AC17"/>
    <mergeCell ref="A1:AU1"/>
    <mergeCell ref="A2:B4"/>
    <mergeCell ref="D2:G2"/>
    <mergeCell ref="H2:L2"/>
    <mergeCell ref="Q2:T2"/>
    <mergeCell ref="U2:Y2"/>
    <mergeCell ref="Z2:AC2"/>
    <mergeCell ref="AD2:AG2"/>
  </mergeCells>
  <phoneticPr fontId="0" type="noConversion"/>
  <pageMargins left="0.8" right="0.23622047244094491" top="0.6" bottom="0.6" header="0.31496062992125984" footer="0.31496062992125984"/>
  <pageSetup paperSize="9" scale="71" orientation="landscape" verticalDpi="1200" copies="4" r:id="rId1"/>
  <headerFooter>
    <oddHeader>&amp;L&amp;D&amp;CPPG PFMP LP DU CHABLAIS &amp;R&amp;A</oddHeader>
    <oddFooter>Préparé par CdT 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PPG</vt:lpstr>
      <vt:lpstr>CALCULS</vt:lpstr>
      <vt:lpstr>Feuil2</vt:lpstr>
      <vt:lpstr>BOIS</vt:lpstr>
      <vt:lpstr>METALLERIE</vt:lpstr>
      <vt:lpstr>AUTOMOBILE</vt:lpstr>
      <vt:lpstr>MAINT INDUS</vt:lpstr>
      <vt:lpstr>ELECTROTECH</vt:lpstr>
      <vt:lpstr>GEST ADMIN</vt:lpstr>
      <vt:lpstr>Feuil1</vt:lpstr>
    </vt:vector>
  </TitlesOfParts>
  <Company>LP du Chablais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</dc:creator>
  <cp:lastModifiedBy>adevaujany</cp:lastModifiedBy>
  <cp:lastPrinted>2014-01-16T12:41:28Z</cp:lastPrinted>
  <dcterms:created xsi:type="dcterms:W3CDTF">2011-04-06T14:24:16Z</dcterms:created>
  <dcterms:modified xsi:type="dcterms:W3CDTF">2014-02-08T14:29:30Z</dcterms:modified>
</cp:coreProperties>
</file>